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-2025-017\f共有\B　施設関係\道の駅関係\3物産館等管理関係\修繕・工事・業務委託関係\R8\工事\道の駅駐車場舗装工事\"/>
    </mc:Choice>
  </mc:AlternateContent>
  <xr:revisionPtr revIDLastSave="0" documentId="13_ncr:1_{38814463-807D-47E0-9FE6-5366929EAFA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表紙" sheetId="4" r:id="rId1"/>
    <sheet name="金抜き" sheetId="3" r:id="rId2"/>
  </sheets>
  <definedNames>
    <definedName name="_xlnm.Print_Titles" localSheetId="1">金抜き!$1:$4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4" i="3" l="1"/>
  <c r="G121" i="3" s="1"/>
  <c r="G118" i="3" s="1"/>
  <c r="G109" i="3"/>
  <c r="G106" i="3" s="1"/>
  <c r="G103" i="3"/>
  <c r="G100" i="3"/>
  <c r="G97" i="3"/>
  <c r="G94" i="3"/>
  <c r="G91" i="3"/>
  <c r="G88" i="3"/>
  <c r="G85" i="3"/>
  <c r="G82" i="3"/>
  <c r="G79" i="3"/>
  <c r="G76" i="3"/>
  <c r="G73" i="3"/>
  <c r="G70" i="3"/>
  <c r="G67" i="3"/>
  <c r="G64" i="3"/>
  <c r="G55" i="3"/>
  <c r="G52" i="3" s="1"/>
  <c r="G49" i="3"/>
  <c r="G46" i="3" s="1"/>
  <c r="G40" i="3"/>
  <c r="G37" i="3"/>
  <c r="G34" i="3" s="1"/>
  <c r="G28" i="3"/>
  <c r="G25" i="3"/>
  <c r="G19" i="3"/>
  <c r="G16" i="3"/>
  <c r="G43" i="3" l="1"/>
  <c r="G22" i="3"/>
  <c r="G13" i="3"/>
  <c r="G61" i="3"/>
  <c r="G58" i="3" s="1"/>
  <c r="G31" i="3" l="1"/>
  <c r="G10" i="3"/>
  <c r="G7" i="3" s="1"/>
  <c r="G115" i="3" l="1"/>
  <c r="G133" i="3" s="1"/>
  <c r="G139" i="3" s="1"/>
  <c r="G145" i="3" s="1"/>
  <c r="G148" i="3" s="1"/>
  <c r="G151" i="3" s="1"/>
</calcChain>
</file>

<file path=xl/sharedStrings.xml><?xml version="1.0" encoding="utf-8"?>
<sst xmlns="http://schemas.openxmlformats.org/spreadsheetml/2006/main" count="165" uniqueCount="83">
  <si>
    <t>本工事費内訳書（本01）</t>
  </si>
  <si>
    <t>工事名</t>
  </si>
  <si>
    <t>道の駅駐車場舗装補修工事</t>
  </si>
  <si>
    <t>事業区分</t>
  </si>
  <si>
    <t>道路新設･改築</t>
  </si>
  <si>
    <t>工事区分・工種・種別・細別</t>
  </si>
  <si>
    <t>規格</t>
  </si>
  <si>
    <t>単位</t>
  </si>
  <si>
    <t>数量</t>
  </si>
  <si>
    <t>単価</t>
  </si>
  <si>
    <t>金額</t>
  </si>
  <si>
    <t>数量・金額増減</t>
  </si>
  <si>
    <t>摘要</t>
  </si>
  <si>
    <t xml:space="preserve">道路修繕
</t>
  </si>
  <si>
    <t/>
  </si>
  <si>
    <t>式</t>
  </si>
  <si>
    <t>　構造物撤去工
　</t>
  </si>
  <si>
    <t>　　構造物取壊し工
　　</t>
  </si>
  <si>
    <t>　　　舗装版切断 
　　　</t>
  </si>
  <si>
    <t>15cm以下</t>
  </si>
  <si>
    <t>m</t>
  </si>
  <si>
    <t>　　　舗装版破砕　
　　　</t>
  </si>
  <si>
    <t>舗装版厚:5cm</t>
  </si>
  <si>
    <t>m2</t>
  </si>
  <si>
    <t>　　運搬処理工
　　</t>
  </si>
  <si>
    <t>　　　殻運搬
　　　</t>
  </si>
  <si>
    <t>殻種別:ｱｽﾌｧﾙﾄ殻</t>
  </si>
  <si>
    <t>m3</t>
  </si>
  <si>
    <t>　　　殻処分
　　　</t>
  </si>
  <si>
    <t>t</t>
  </si>
  <si>
    <t xml:space="preserve">舗装
</t>
  </si>
  <si>
    <t>　地盤改良工
　</t>
  </si>
  <si>
    <t>　　路床安定処理工
　　</t>
  </si>
  <si>
    <t>　　　安定処理　
　　　</t>
  </si>
  <si>
    <t>1.3t/100㎡　混合深さ15cm以下</t>
  </si>
  <si>
    <t>　舗装工
　</t>
  </si>
  <si>
    <t>　　舗装準備工
　　</t>
  </si>
  <si>
    <t>　　　不陸整正　
　　　</t>
  </si>
  <si>
    <t>C-20 t=2cm</t>
  </si>
  <si>
    <t>　　ｱｽﾌｧﾙﾄ舗装工
　　</t>
  </si>
  <si>
    <t>　　　表層(車道･路肩部)　
　　　</t>
  </si>
  <si>
    <t>⑤再生密粒度As13F t=5cm</t>
  </si>
  <si>
    <t>　区画線工
　</t>
  </si>
  <si>
    <t>　　区画線工
　　</t>
  </si>
  <si>
    <t>　　　ﾍﾟｲﾝﾄ式区画線　
　　　</t>
  </si>
  <si>
    <t>ﾍﾟｲﾝﾄ式 実線 白 15cm</t>
  </si>
  <si>
    <t>ﾍﾟｲﾝﾄ式 破線 白 15cm</t>
  </si>
  <si>
    <t>　　　溶融式区画線 
　　　</t>
  </si>
  <si>
    <t>実線 白 15cm 大型 9か所</t>
  </si>
  <si>
    <t>破線 白 15cm 軽 2か所</t>
  </si>
  <si>
    <t>実線 黄 15cm 右折禁止</t>
  </si>
  <si>
    <t>実線 白 15cm 車いすマーク 5か所</t>
  </si>
  <si>
    <t>実線 白 15cm換算 矢印(直進)23本</t>
  </si>
  <si>
    <t>実線 白 15cm換算 矢印(直進右折)4本</t>
  </si>
  <si>
    <t>実線 白 15cm換算 矢印(直進左折)1本</t>
  </si>
  <si>
    <t>実線 白 15cm換算 矢印(右左折)2本</t>
  </si>
  <si>
    <t>実線 白 30cm 停止線 7か所</t>
  </si>
  <si>
    <t>実線 白 15cm ゼブラ 車いす両側 6か所</t>
  </si>
  <si>
    <t>実線 白 15cm ゼブラ 6か所</t>
  </si>
  <si>
    <t>実線 黄 15cm ゼブラ 8か所</t>
  </si>
  <si>
    <t>　仮設工
　</t>
  </si>
  <si>
    <t>　　交通管理工
　　</t>
  </si>
  <si>
    <t>　　　交通誘導警備員
　　　</t>
  </si>
  <si>
    <t>交通誘導員B</t>
  </si>
  <si>
    <t>人日</t>
  </si>
  <si>
    <t xml:space="preserve">直接工事費
</t>
  </si>
  <si>
    <t xml:space="preserve">共通仮設
</t>
  </si>
  <si>
    <t>　共通仮設費
　</t>
  </si>
  <si>
    <t>　　現場環境改善費
　　</t>
  </si>
  <si>
    <t>　　　現場環境改善費（率計上）
　　　</t>
  </si>
  <si>
    <t>　共通仮設費（率計上）
　</t>
  </si>
  <si>
    <t xml:space="preserve">純工事費
</t>
  </si>
  <si>
    <t>　現場管理費
　</t>
  </si>
  <si>
    <t xml:space="preserve">工事原価
</t>
  </si>
  <si>
    <t>　一般管理費等
　</t>
  </si>
  <si>
    <t xml:space="preserve">工事価格
</t>
  </si>
  <si>
    <t xml:space="preserve">消費税額及び地方消費税額
</t>
  </si>
  <si>
    <t xml:space="preserve">工事費計
</t>
  </si>
  <si>
    <t>工事番号</t>
    <rPh sb="0" eb="4">
      <t>コウジバンゴウ</t>
    </rPh>
    <phoneticPr fontId="3"/>
  </si>
  <si>
    <t>七戸町字荒熊内地内</t>
    <rPh sb="0" eb="3">
      <t>シチノヘマチ</t>
    </rPh>
    <rPh sb="3" eb="4">
      <t>アザ</t>
    </rPh>
    <rPh sb="4" eb="7">
      <t>アラクマナイ</t>
    </rPh>
    <rPh sb="7" eb="9">
      <t>チナイ</t>
    </rPh>
    <phoneticPr fontId="3"/>
  </si>
  <si>
    <t>七戸町</t>
    <rPh sb="0" eb="3">
      <t>シチノヘマチ</t>
    </rPh>
    <phoneticPr fontId="3"/>
  </si>
  <si>
    <t>道の駅駐車場舗装補修工事</t>
    <rPh sb="0" eb="1">
      <t>ミチ</t>
    </rPh>
    <rPh sb="2" eb="3">
      <t>エキ</t>
    </rPh>
    <rPh sb="3" eb="6">
      <t>チュウシャジョウ</t>
    </rPh>
    <rPh sb="6" eb="8">
      <t>ホソウ</t>
    </rPh>
    <rPh sb="8" eb="10">
      <t>ホシュウ</t>
    </rPh>
    <rPh sb="10" eb="12">
      <t>コウジ</t>
    </rPh>
    <phoneticPr fontId="3"/>
  </si>
  <si>
    <t>第　101　号</t>
    <rPh sb="0" eb="1">
      <t>ダイ</t>
    </rPh>
    <rPh sb="6" eb="7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</si>
</sst>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6" x14ac:knownFonts="1">
    <font>
      <sz val="11"/>
      <color indexed="8"/>
      <name val="游ゴシック"/>
      <family val="2"/>
      <scheme val="minor"/>
    </font>
    <font>
      <sz val="24"/>
      <name val="ＭＳ 明朝"/>
      <family val="1"/>
      <charset val="128"/>
    </font>
    <font>
      <sz val="9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8"/>
      <color indexed="8"/>
      <name val="游ゴシック"/>
      <family val="3"/>
      <charset val="128"/>
      <scheme val="minor"/>
    </font>
    <font>
      <sz val="28"/>
      <color indexed="8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/>
    </xf>
    <xf numFmtId="176" fontId="2" fillId="0" borderId="13" xfId="0" applyNumberFormat="1" applyFont="1" applyFill="1" applyBorder="1" applyAlignment="1">
      <alignment horizontal="right"/>
    </xf>
    <xf numFmtId="4" fontId="2" fillId="0" borderId="13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49" fontId="2" fillId="0" borderId="18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right"/>
    </xf>
    <xf numFmtId="4" fontId="2" fillId="0" borderId="18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right"/>
    </xf>
    <xf numFmtId="0" fontId="0" fillId="0" borderId="23" xfId="0" applyBorder="1">
      <alignment vertical="center"/>
    </xf>
    <xf numFmtId="0" fontId="0" fillId="0" borderId="19" xfId="0" applyBorder="1">
      <alignment vertical="center"/>
    </xf>
    <xf numFmtId="0" fontId="0" fillId="0" borderId="24" xfId="0" applyBorder="1">
      <alignment vertical="center"/>
    </xf>
    <xf numFmtId="0" fontId="0" fillId="0" borderId="12" xfId="0" applyBorder="1">
      <alignment vertical="center"/>
    </xf>
    <xf numFmtId="0" fontId="0" fillId="0" borderId="2" xfId="0" applyBorder="1">
      <alignment vertical="center"/>
    </xf>
    <xf numFmtId="0" fontId="0" fillId="0" borderId="25" xfId="0" applyBorder="1">
      <alignment vertical="center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0" fillId="0" borderId="26" xfId="0" applyBorder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11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2" fillId="0" borderId="16" xfId="0" applyFont="1" applyFill="1" applyBorder="1" applyAlignment="1">
      <alignment vertical="top" wrapText="1"/>
    </xf>
    <xf numFmtId="49" fontId="2" fillId="0" borderId="22" xfId="0" applyNumberFormat="1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 applyProtection="1">
      <alignment horizontal="right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BFBC-C352-4F68-A6E6-A1F8174F61D3}">
  <dimension ref="A1:M26"/>
  <sheetViews>
    <sheetView topLeftCell="B1" workbookViewId="0">
      <selection activeCell="B7" sqref="B7:L19"/>
    </sheetView>
  </sheetViews>
  <sheetFormatPr defaultRowHeight="18" x14ac:dyDescent="0.45"/>
  <sheetData>
    <row r="1" spans="1:13" x14ac:dyDescent="0.4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</row>
    <row r="2" spans="1:13" x14ac:dyDescent="0.45">
      <c r="A2" s="16"/>
      <c r="B2" s="23" t="s">
        <v>78</v>
      </c>
      <c r="C2" s="23"/>
      <c r="D2" s="23" t="s">
        <v>82</v>
      </c>
      <c r="E2" s="23"/>
      <c r="F2" s="17"/>
      <c r="G2" s="17"/>
      <c r="H2" s="17"/>
      <c r="I2" s="17"/>
      <c r="J2" s="17"/>
      <c r="K2" s="17"/>
      <c r="L2" s="17"/>
      <c r="M2" s="18"/>
    </row>
    <row r="3" spans="1:13" x14ac:dyDescent="0.45">
      <c r="A3" s="16"/>
      <c r="B3" s="23"/>
      <c r="C3" s="23"/>
      <c r="D3" s="23"/>
      <c r="E3" s="23"/>
      <c r="F3" s="17"/>
      <c r="G3" s="17"/>
      <c r="H3" s="17"/>
      <c r="I3" s="17"/>
      <c r="J3" s="17"/>
      <c r="K3" s="17"/>
      <c r="L3" s="17"/>
      <c r="M3" s="18"/>
    </row>
    <row r="4" spans="1:13" x14ac:dyDescent="0.45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13" x14ac:dyDescent="0.4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/>
    </row>
    <row r="6" spans="1:13" x14ac:dyDescent="0.4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8"/>
    </row>
    <row r="7" spans="1:13" x14ac:dyDescent="0.45">
      <c r="A7" s="16"/>
      <c r="B7" s="24" t="s">
        <v>81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18"/>
    </row>
    <row r="8" spans="1:13" x14ac:dyDescent="0.45">
      <c r="A8" s="16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18"/>
    </row>
    <row r="9" spans="1:13" x14ac:dyDescent="0.45">
      <c r="A9" s="16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18"/>
    </row>
    <row r="10" spans="1:13" x14ac:dyDescent="0.45">
      <c r="A10" s="16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18"/>
    </row>
    <row r="11" spans="1:13" x14ac:dyDescent="0.45">
      <c r="A11" s="16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18"/>
    </row>
    <row r="12" spans="1:13" x14ac:dyDescent="0.45">
      <c r="A12" s="16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18"/>
    </row>
    <row r="13" spans="1:13" x14ac:dyDescent="0.45">
      <c r="A13" s="16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18"/>
    </row>
    <row r="14" spans="1:13" x14ac:dyDescent="0.45">
      <c r="A14" s="16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18"/>
    </row>
    <row r="15" spans="1:13" x14ac:dyDescent="0.45">
      <c r="A15" s="16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18"/>
    </row>
    <row r="16" spans="1:13" x14ac:dyDescent="0.45">
      <c r="A16" s="16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18"/>
    </row>
    <row r="17" spans="1:13" x14ac:dyDescent="0.45">
      <c r="A17" s="16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18"/>
    </row>
    <row r="18" spans="1:13" x14ac:dyDescent="0.45">
      <c r="A18" s="16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18"/>
    </row>
    <row r="19" spans="1:13" x14ac:dyDescent="0.45">
      <c r="A19" s="16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18"/>
    </row>
    <row r="20" spans="1:13" x14ac:dyDescent="0.45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  <row r="21" spans="1:13" x14ac:dyDescent="0.45">
      <c r="A21" s="16"/>
      <c r="B21" s="17"/>
      <c r="C21" s="17"/>
      <c r="D21" s="17"/>
      <c r="E21" s="17"/>
      <c r="F21" s="23" t="s">
        <v>79</v>
      </c>
      <c r="G21" s="23"/>
      <c r="H21" s="23"/>
      <c r="I21" s="23"/>
      <c r="J21" s="23"/>
      <c r="K21" s="23"/>
      <c r="L21" s="23"/>
      <c r="M21" s="18"/>
    </row>
    <row r="22" spans="1:13" x14ac:dyDescent="0.45">
      <c r="A22" s="16"/>
      <c r="B22" s="17"/>
      <c r="C22" s="17"/>
      <c r="D22" s="17"/>
      <c r="E22" s="17"/>
      <c r="F22" s="23"/>
      <c r="G22" s="23"/>
      <c r="H22" s="23"/>
      <c r="I22" s="23"/>
      <c r="J22" s="23"/>
      <c r="K22" s="23"/>
      <c r="L22" s="23"/>
      <c r="M22" s="18"/>
    </row>
    <row r="23" spans="1:13" ht="18" customHeight="1" x14ac:dyDescent="0.45">
      <c r="A23" s="16"/>
      <c r="B23" s="17"/>
      <c r="C23" s="17"/>
      <c r="D23" s="17"/>
      <c r="E23" s="17"/>
      <c r="F23" s="22"/>
      <c r="G23" s="22"/>
      <c r="H23" s="22"/>
      <c r="I23" s="22"/>
      <c r="J23" s="22"/>
      <c r="K23" s="23" t="s">
        <v>80</v>
      </c>
      <c r="L23" s="23"/>
      <c r="M23" s="18"/>
    </row>
    <row r="24" spans="1:13" ht="18" customHeight="1" x14ac:dyDescent="0.45">
      <c r="A24" s="16"/>
      <c r="B24" s="17"/>
      <c r="C24" s="17"/>
      <c r="D24" s="17"/>
      <c r="E24" s="17"/>
      <c r="F24" s="22"/>
      <c r="G24" s="22"/>
      <c r="H24" s="22"/>
      <c r="I24" s="22"/>
      <c r="J24" s="22"/>
      <c r="K24" s="23"/>
      <c r="L24" s="23"/>
      <c r="M24" s="18"/>
    </row>
    <row r="25" spans="1:13" x14ac:dyDescent="0.45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</row>
    <row r="26" spans="1:13" x14ac:dyDescent="0.45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1"/>
    </row>
  </sheetData>
  <mergeCells count="5">
    <mergeCell ref="B2:C3"/>
    <mergeCell ref="D2:E3"/>
    <mergeCell ref="B7:L19"/>
    <mergeCell ref="F21:L22"/>
    <mergeCell ref="K23:L24"/>
  </mergeCells>
  <phoneticPr fontId="3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80FAA-5239-4606-85BB-797E07381694}">
  <sheetPr>
    <pageSetUpPr fitToPage="1"/>
  </sheetPr>
  <dimension ref="A1:I151"/>
  <sheetViews>
    <sheetView showZeros="0" tabSelected="1" workbookViewId="0">
      <pane ySplit="4" topLeftCell="A5" activePane="bottomLeft" state="frozen"/>
      <selection pane="bottomLeft" activeCell="F16" sqref="F16"/>
    </sheetView>
  </sheetViews>
  <sheetFormatPr defaultRowHeight="18" x14ac:dyDescent="0.45"/>
  <cols>
    <col min="1" max="1" width="10" style="1" customWidth="1"/>
    <col min="2" max="2" width="23.59765625" style="1" customWidth="1"/>
    <col min="3" max="3" width="28.8984375" style="1" customWidth="1"/>
    <col min="4" max="4" width="8.59765625" style="1" customWidth="1"/>
    <col min="5" max="6" width="14" style="1" customWidth="1"/>
    <col min="7" max="8" width="18.59765625" style="1" customWidth="1"/>
    <col min="9" max="9" width="15.69921875" style="1" customWidth="1"/>
    <col min="10" max="16384" width="8.796875" style="1"/>
  </cols>
  <sheetData>
    <row r="1" spans="1:9" ht="27.75" customHeight="1" thickBot="1" x14ac:dyDescent="0.5">
      <c r="A1" s="33" t="s">
        <v>0</v>
      </c>
      <c r="B1" s="34"/>
      <c r="C1" s="34"/>
      <c r="D1" s="34"/>
      <c r="E1" s="34"/>
      <c r="F1" s="34"/>
      <c r="G1" s="34"/>
      <c r="H1" s="34"/>
      <c r="I1" s="34"/>
    </row>
    <row r="2" spans="1:9" ht="15" customHeight="1" x14ac:dyDescent="0.45">
      <c r="A2" s="35" t="s">
        <v>1</v>
      </c>
      <c r="B2" s="37" t="s">
        <v>2</v>
      </c>
      <c r="C2" s="37"/>
      <c r="D2" s="37"/>
      <c r="E2" s="37"/>
      <c r="F2" s="37"/>
      <c r="G2" s="39" t="s">
        <v>3</v>
      </c>
      <c r="H2" s="41" t="s">
        <v>4</v>
      </c>
      <c r="I2" s="41"/>
    </row>
    <row r="3" spans="1:9" ht="15" customHeight="1" thickBot="1" x14ac:dyDescent="0.5">
      <c r="A3" s="36"/>
      <c r="B3" s="38"/>
      <c r="C3" s="38"/>
      <c r="D3" s="38"/>
      <c r="E3" s="38"/>
      <c r="F3" s="38"/>
      <c r="G3" s="40"/>
      <c r="H3" s="42"/>
      <c r="I3" s="42"/>
    </row>
    <row r="4" spans="1:9" ht="23.25" customHeight="1" thickBot="1" x14ac:dyDescent="0.5">
      <c r="A4" s="43" t="s">
        <v>5</v>
      </c>
      <c r="B4" s="43"/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11</v>
      </c>
      <c r="I4" s="3" t="s">
        <v>12</v>
      </c>
    </row>
    <row r="5" spans="1:9" ht="12" customHeight="1" x14ac:dyDescent="0.15">
      <c r="A5" s="25" t="s">
        <v>13</v>
      </c>
      <c r="B5" s="26"/>
      <c r="C5" s="26" t="s">
        <v>14</v>
      </c>
      <c r="D5" s="4"/>
      <c r="E5" s="5"/>
      <c r="F5" s="6"/>
      <c r="G5" s="7"/>
      <c r="H5" s="7"/>
      <c r="I5" s="29"/>
    </row>
    <row r="6" spans="1:9" ht="12" customHeight="1" x14ac:dyDescent="0.15">
      <c r="A6" s="25"/>
      <c r="B6" s="26"/>
      <c r="C6" s="26"/>
      <c r="D6" s="4"/>
      <c r="E6" s="5"/>
      <c r="F6" s="6"/>
      <c r="G6" s="7"/>
      <c r="H6" s="7"/>
      <c r="I6" s="29"/>
    </row>
    <row r="7" spans="1:9" ht="12" customHeight="1" x14ac:dyDescent="0.15">
      <c r="A7" s="31"/>
      <c r="B7" s="32"/>
      <c r="C7" s="32"/>
      <c r="D7" s="8" t="s">
        <v>15</v>
      </c>
      <c r="E7" s="9">
        <v>1</v>
      </c>
      <c r="F7" s="10"/>
      <c r="G7" s="9">
        <f>G10</f>
        <v>0</v>
      </c>
      <c r="H7" s="9"/>
      <c r="I7" s="29"/>
    </row>
    <row r="8" spans="1:9" ht="12" customHeight="1" x14ac:dyDescent="0.15">
      <c r="A8" s="25" t="s">
        <v>16</v>
      </c>
      <c r="B8" s="26"/>
      <c r="C8" s="26" t="s">
        <v>14</v>
      </c>
      <c r="D8" s="4"/>
      <c r="E8" s="5"/>
      <c r="F8" s="6"/>
      <c r="G8" s="7"/>
      <c r="H8" s="7"/>
      <c r="I8" s="29"/>
    </row>
    <row r="9" spans="1:9" ht="12" customHeight="1" x14ac:dyDescent="0.15">
      <c r="A9" s="25"/>
      <c r="B9" s="26"/>
      <c r="C9" s="26"/>
      <c r="D9" s="4"/>
      <c r="E9" s="5"/>
      <c r="F9" s="6"/>
      <c r="G9" s="7"/>
      <c r="H9" s="7"/>
      <c r="I9" s="29"/>
    </row>
    <row r="10" spans="1:9" ht="12" customHeight="1" x14ac:dyDescent="0.15">
      <c r="A10" s="31"/>
      <c r="B10" s="32"/>
      <c r="C10" s="32"/>
      <c r="D10" s="8" t="s">
        <v>15</v>
      </c>
      <c r="E10" s="9">
        <v>1</v>
      </c>
      <c r="F10" s="10"/>
      <c r="G10" s="9">
        <f>G13+G22</f>
        <v>0</v>
      </c>
      <c r="H10" s="9"/>
      <c r="I10" s="29"/>
    </row>
    <row r="11" spans="1:9" ht="12" customHeight="1" x14ac:dyDescent="0.15">
      <c r="A11" s="25" t="s">
        <v>17</v>
      </c>
      <c r="B11" s="26"/>
      <c r="C11" s="26" t="s">
        <v>14</v>
      </c>
      <c r="D11" s="4"/>
      <c r="E11" s="7"/>
      <c r="F11" s="6"/>
      <c r="G11" s="7"/>
      <c r="H11" s="7"/>
      <c r="I11" s="29"/>
    </row>
    <row r="12" spans="1:9" ht="12" customHeight="1" x14ac:dyDescent="0.15">
      <c r="A12" s="25"/>
      <c r="B12" s="26"/>
      <c r="C12" s="26"/>
      <c r="D12" s="4"/>
      <c r="E12" s="7"/>
      <c r="F12" s="6"/>
      <c r="G12" s="7"/>
      <c r="H12" s="7"/>
      <c r="I12" s="29"/>
    </row>
    <row r="13" spans="1:9" ht="12" customHeight="1" x14ac:dyDescent="0.15">
      <c r="A13" s="31"/>
      <c r="B13" s="32"/>
      <c r="C13" s="32"/>
      <c r="D13" s="8" t="s">
        <v>15</v>
      </c>
      <c r="E13" s="9">
        <v>1</v>
      </c>
      <c r="F13" s="10"/>
      <c r="G13" s="9">
        <f>G16+G19</f>
        <v>0</v>
      </c>
      <c r="H13" s="9"/>
      <c r="I13" s="29"/>
    </row>
    <row r="14" spans="1:9" ht="12" customHeight="1" x14ac:dyDescent="0.15">
      <c r="A14" s="25" t="s">
        <v>18</v>
      </c>
      <c r="B14" s="26"/>
      <c r="C14" s="26" t="s">
        <v>19</v>
      </c>
      <c r="D14" s="4"/>
      <c r="E14" s="7"/>
      <c r="F14" s="6"/>
      <c r="G14" s="7"/>
      <c r="H14" s="7"/>
      <c r="I14" s="29"/>
    </row>
    <row r="15" spans="1:9" ht="12" customHeight="1" x14ac:dyDescent="0.15">
      <c r="A15" s="25"/>
      <c r="B15" s="26"/>
      <c r="C15" s="26"/>
      <c r="D15" s="4"/>
      <c r="E15" s="7"/>
      <c r="F15" s="6"/>
      <c r="G15" s="7"/>
      <c r="H15" s="7"/>
      <c r="I15" s="29"/>
    </row>
    <row r="16" spans="1:9" ht="12" customHeight="1" x14ac:dyDescent="0.15">
      <c r="A16" s="31"/>
      <c r="B16" s="32"/>
      <c r="C16" s="32"/>
      <c r="D16" s="8" t="s">
        <v>20</v>
      </c>
      <c r="E16" s="9">
        <v>200</v>
      </c>
      <c r="F16" s="44"/>
      <c r="G16" s="9">
        <f>E16*F16</f>
        <v>0</v>
      </c>
      <c r="H16" s="9"/>
      <c r="I16" s="29"/>
    </row>
    <row r="17" spans="1:9" ht="12" customHeight="1" x14ac:dyDescent="0.15">
      <c r="A17" s="25" t="s">
        <v>21</v>
      </c>
      <c r="B17" s="26"/>
      <c r="C17" s="26" t="s">
        <v>22</v>
      </c>
      <c r="D17" s="4"/>
      <c r="E17" s="7"/>
      <c r="F17" s="6"/>
      <c r="G17" s="7"/>
      <c r="H17" s="7"/>
      <c r="I17" s="29"/>
    </row>
    <row r="18" spans="1:9" ht="12" customHeight="1" x14ac:dyDescent="0.15">
      <c r="A18" s="25"/>
      <c r="B18" s="26"/>
      <c r="C18" s="26"/>
      <c r="D18" s="4"/>
      <c r="E18" s="7"/>
      <c r="F18" s="6"/>
      <c r="G18" s="7"/>
      <c r="H18" s="7"/>
      <c r="I18" s="29"/>
    </row>
    <row r="19" spans="1:9" ht="12" customHeight="1" x14ac:dyDescent="0.15">
      <c r="A19" s="31"/>
      <c r="B19" s="32"/>
      <c r="C19" s="32"/>
      <c r="D19" s="8" t="s">
        <v>23</v>
      </c>
      <c r="E19" s="9">
        <v>3864</v>
      </c>
      <c r="F19" s="44"/>
      <c r="G19" s="9">
        <f>E19*F19</f>
        <v>0</v>
      </c>
      <c r="H19" s="9"/>
      <c r="I19" s="29"/>
    </row>
    <row r="20" spans="1:9" ht="12" customHeight="1" x14ac:dyDescent="0.15">
      <c r="A20" s="25" t="s">
        <v>24</v>
      </c>
      <c r="B20" s="26"/>
      <c r="C20" s="26" t="s">
        <v>14</v>
      </c>
      <c r="D20" s="4"/>
      <c r="E20" s="7"/>
      <c r="F20" s="6"/>
      <c r="G20" s="7"/>
      <c r="H20" s="7"/>
      <c r="I20" s="29"/>
    </row>
    <row r="21" spans="1:9" ht="12" customHeight="1" x14ac:dyDescent="0.15">
      <c r="A21" s="25"/>
      <c r="B21" s="26"/>
      <c r="C21" s="26"/>
      <c r="D21" s="4"/>
      <c r="E21" s="7"/>
      <c r="F21" s="6"/>
      <c r="G21" s="7"/>
      <c r="H21" s="7"/>
      <c r="I21" s="29"/>
    </row>
    <row r="22" spans="1:9" ht="12" customHeight="1" x14ac:dyDescent="0.15">
      <c r="A22" s="31"/>
      <c r="B22" s="32"/>
      <c r="C22" s="32"/>
      <c r="D22" s="8" t="s">
        <v>15</v>
      </c>
      <c r="E22" s="9">
        <v>1</v>
      </c>
      <c r="F22" s="10"/>
      <c r="G22" s="9">
        <f>G25+G28</f>
        <v>0</v>
      </c>
      <c r="H22" s="9"/>
      <c r="I22" s="29"/>
    </row>
    <row r="23" spans="1:9" ht="12" customHeight="1" x14ac:dyDescent="0.15">
      <c r="A23" s="25" t="s">
        <v>25</v>
      </c>
      <c r="B23" s="26"/>
      <c r="C23" s="26" t="s">
        <v>26</v>
      </c>
      <c r="D23" s="4"/>
      <c r="E23" s="7"/>
      <c r="F23" s="6"/>
      <c r="G23" s="7"/>
      <c r="H23" s="7"/>
      <c r="I23" s="29"/>
    </row>
    <row r="24" spans="1:9" ht="12" customHeight="1" x14ac:dyDescent="0.15">
      <c r="A24" s="25"/>
      <c r="B24" s="26"/>
      <c r="C24" s="26"/>
      <c r="D24" s="4"/>
      <c r="E24" s="7"/>
      <c r="F24" s="6"/>
      <c r="G24" s="7"/>
      <c r="H24" s="7"/>
      <c r="I24" s="29"/>
    </row>
    <row r="25" spans="1:9" ht="12" customHeight="1" x14ac:dyDescent="0.15">
      <c r="A25" s="31"/>
      <c r="B25" s="32"/>
      <c r="C25" s="32"/>
      <c r="D25" s="8" t="s">
        <v>27</v>
      </c>
      <c r="E25" s="9">
        <v>193</v>
      </c>
      <c r="F25" s="44"/>
      <c r="G25" s="9">
        <f>E25*F25</f>
        <v>0</v>
      </c>
      <c r="H25" s="9"/>
      <c r="I25" s="29"/>
    </row>
    <row r="26" spans="1:9" ht="12" customHeight="1" x14ac:dyDescent="0.15">
      <c r="A26" s="25" t="s">
        <v>28</v>
      </c>
      <c r="B26" s="26"/>
      <c r="C26" s="26" t="s">
        <v>26</v>
      </c>
      <c r="D26" s="4"/>
      <c r="E26" s="7"/>
      <c r="F26" s="6"/>
      <c r="G26" s="7"/>
      <c r="H26" s="7"/>
      <c r="I26" s="29"/>
    </row>
    <row r="27" spans="1:9" ht="12" customHeight="1" x14ac:dyDescent="0.15">
      <c r="A27" s="25"/>
      <c r="B27" s="26"/>
      <c r="C27" s="26"/>
      <c r="D27" s="4"/>
      <c r="E27" s="7"/>
      <c r="F27" s="6"/>
      <c r="G27" s="7"/>
      <c r="H27" s="7"/>
      <c r="I27" s="29"/>
    </row>
    <row r="28" spans="1:9" ht="12" customHeight="1" x14ac:dyDescent="0.15">
      <c r="A28" s="31"/>
      <c r="B28" s="32"/>
      <c r="C28" s="32"/>
      <c r="D28" s="8" t="s">
        <v>29</v>
      </c>
      <c r="E28" s="9">
        <v>454</v>
      </c>
      <c r="F28" s="44"/>
      <c r="G28" s="9">
        <f>E28*F28</f>
        <v>0</v>
      </c>
      <c r="H28" s="9"/>
      <c r="I28" s="29"/>
    </row>
    <row r="29" spans="1:9" ht="12" customHeight="1" x14ac:dyDescent="0.15">
      <c r="A29" s="25" t="s">
        <v>30</v>
      </c>
      <c r="B29" s="26"/>
      <c r="C29" s="26" t="s">
        <v>14</v>
      </c>
      <c r="D29" s="4"/>
      <c r="E29" s="7"/>
      <c r="F29" s="6"/>
      <c r="G29" s="7"/>
      <c r="H29" s="7"/>
      <c r="I29" s="29"/>
    </row>
    <row r="30" spans="1:9" ht="12" customHeight="1" x14ac:dyDescent="0.15">
      <c r="A30" s="25"/>
      <c r="B30" s="26"/>
      <c r="C30" s="26"/>
      <c r="D30" s="4"/>
      <c r="E30" s="7"/>
      <c r="F30" s="6"/>
      <c r="G30" s="7"/>
      <c r="H30" s="7"/>
      <c r="I30" s="29"/>
    </row>
    <row r="31" spans="1:9" ht="12" customHeight="1" x14ac:dyDescent="0.15">
      <c r="A31" s="31"/>
      <c r="B31" s="32"/>
      <c r="C31" s="32"/>
      <c r="D31" s="8" t="s">
        <v>15</v>
      </c>
      <c r="E31" s="9">
        <v>1</v>
      </c>
      <c r="F31" s="10"/>
      <c r="G31" s="9">
        <f>G34+G43+G58+G106</f>
        <v>0</v>
      </c>
      <c r="H31" s="9"/>
      <c r="I31" s="29"/>
    </row>
    <row r="32" spans="1:9" ht="12" customHeight="1" x14ac:dyDescent="0.15">
      <c r="A32" s="25" t="s">
        <v>31</v>
      </c>
      <c r="B32" s="26"/>
      <c r="C32" s="26" t="s">
        <v>14</v>
      </c>
      <c r="D32" s="4"/>
      <c r="E32" s="7"/>
      <c r="F32" s="6"/>
      <c r="G32" s="7"/>
      <c r="H32" s="7"/>
      <c r="I32" s="29"/>
    </row>
    <row r="33" spans="1:9" ht="12" customHeight="1" x14ac:dyDescent="0.15">
      <c r="A33" s="25"/>
      <c r="B33" s="26"/>
      <c r="C33" s="26"/>
      <c r="D33" s="4"/>
      <c r="E33" s="7"/>
      <c r="F33" s="6"/>
      <c r="G33" s="7"/>
      <c r="H33" s="7"/>
      <c r="I33" s="29"/>
    </row>
    <row r="34" spans="1:9" ht="12" customHeight="1" x14ac:dyDescent="0.15">
      <c r="A34" s="31"/>
      <c r="B34" s="32"/>
      <c r="C34" s="32"/>
      <c r="D34" s="8" t="s">
        <v>15</v>
      </c>
      <c r="E34" s="9">
        <v>1</v>
      </c>
      <c r="F34" s="10"/>
      <c r="G34" s="9">
        <f>G37</f>
        <v>0</v>
      </c>
      <c r="H34" s="9"/>
      <c r="I34" s="29"/>
    </row>
    <row r="35" spans="1:9" ht="12" customHeight="1" x14ac:dyDescent="0.15">
      <c r="A35" s="25" t="s">
        <v>32</v>
      </c>
      <c r="B35" s="26"/>
      <c r="C35" s="26" t="s">
        <v>14</v>
      </c>
      <c r="D35" s="4"/>
      <c r="E35" s="7"/>
      <c r="F35" s="6"/>
      <c r="G35" s="7"/>
      <c r="H35" s="7"/>
      <c r="I35" s="29"/>
    </row>
    <row r="36" spans="1:9" ht="12" customHeight="1" x14ac:dyDescent="0.15">
      <c r="A36" s="25"/>
      <c r="B36" s="26"/>
      <c r="C36" s="26"/>
      <c r="D36" s="4"/>
      <c r="E36" s="7"/>
      <c r="F36" s="6"/>
      <c r="G36" s="7"/>
      <c r="H36" s="7"/>
      <c r="I36" s="29"/>
    </row>
    <row r="37" spans="1:9" ht="12" customHeight="1" x14ac:dyDescent="0.15">
      <c r="A37" s="31"/>
      <c r="B37" s="32"/>
      <c r="C37" s="32"/>
      <c r="D37" s="8" t="s">
        <v>15</v>
      </c>
      <c r="E37" s="9">
        <v>1</v>
      </c>
      <c r="F37" s="10"/>
      <c r="G37" s="9">
        <f>G40</f>
        <v>0</v>
      </c>
      <c r="H37" s="9"/>
      <c r="I37" s="29"/>
    </row>
    <row r="38" spans="1:9" ht="12" customHeight="1" x14ac:dyDescent="0.15">
      <c r="A38" s="25" t="s">
        <v>33</v>
      </c>
      <c r="B38" s="26"/>
      <c r="C38" s="26" t="s">
        <v>34</v>
      </c>
      <c r="D38" s="4"/>
      <c r="E38" s="7"/>
      <c r="F38" s="6"/>
      <c r="G38" s="7"/>
      <c r="H38" s="7"/>
      <c r="I38" s="29"/>
    </row>
    <row r="39" spans="1:9" ht="12" customHeight="1" x14ac:dyDescent="0.15">
      <c r="A39" s="25"/>
      <c r="B39" s="26"/>
      <c r="C39" s="26"/>
      <c r="D39" s="4"/>
      <c r="E39" s="7"/>
      <c r="F39" s="7"/>
      <c r="G39" s="7"/>
      <c r="H39" s="7"/>
      <c r="I39" s="29"/>
    </row>
    <row r="40" spans="1:9" ht="12" customHeight="1" x14ac:dyDescent="0.15">
      <c r="A40" s="31"/>
      <c r="B40" s="32"/>
      <c r="C40" s="32"/>
      <c r="D40" s="8" t="s">
        <v>23</v>
      </c>
      <c r="E40" s="9">
        <v>300</v>
      </c>
      <c r="F40" s="44"/>
      <c r="G40" s="9">
        <f>E40*F40</f>
        <v>0</v>
      </c>
      <c r="H40" s="9"/>
      <c r="I40" s="29"/>
    </row>
    <row r="41" spans="1:9" ht="12" customHeight="1" x14ac:dyDescent="0.15">
      <c r="A41" s="25" t="s">
        <v>35</v>
      </c>
      <c r="B41" s="26"/>
      <c r="C41" s="26" t="s">
        <v>14</v>
      </c>
      <c r="D41" s="4"/>
      <c r="E41" s="7"/>
      <c r="F41" s="7"/>
      <c r="G41" s="7"/>
      <c r="H41" s="7"/>
      <c r="I41" s="29"/>
    </row>
    <row r="42" spans="1:9" ht="12" customHeight="1" x14ac:dyDescent="0.15">
      <c r="A42" s="25"/>
      <c r="B42" s="26"/>
      <c r="C42" s="26"/>
      <c r="D42" s="4"/>
      <c r="E42" s="7"/>
      <c r="F42" s="7"/>
      <c r="G42" s="7"/>
      <c r="H42" s="7"/>
      <c r="I42" s="29"/>
    </row>
    <row r="43" spans="1:9" ht="12" customHeight="1" x14ac:dyDescent="0.15">
      <c r="A43" s="31"/>
      <c r="B43" s="32"/>
      <c r="C43" s="32"/>
      <c r="D43" s="8" t="s">
        <v>15</v>
      </c>
      <c r="E43" s="9">
        <v>1</v>
      </c>
      <c r="F43" s="9"/>
      <c r="G43" s="9">
        <f>G46+G52</f>
        <v>0</v>
      </c>
      <c r="H43" s="9"/>
      <c r="I43" s="29"/>
    </row>
    <row r="44" spans="1:9" ht="12" customHeight="1" x14ac:dyDescent="0.15">
      <c r="A44" s="25" t="s">
        <v>36</v>
      </c>
      <c r="B44" s="26"/>
      <c r="C44" s="26" t="s">
        <v>14</v>
      </c>
      <c r="D44" s="4"/>
      <c r="E44" s="7"/>
      <c r="F44" s="7"/>
      <c r="G44" s="7"/>
      <c r="H44" s="7"/>
      <c r="I44" s="29"/>
    </row>
    <row r="45" spans="1:9" ht="12" customHeight="1" x14ac:dyDescent="0.15">
      <c r="A45" s="25"/>
      <c r="B45" s="26"/>
      <c r="C45" s="26"/>
      <c r="D45" s="4"/>
      <c r="E45" s="7"/>
      <c r="F45" s="7"/>
      <c r="G45" s="7"/>
      <c r="H45" s="7"/>
      <c r="I45" s="29"/>
    </row>
    <row r="46" spans="1:9" ht="12" customHeight="1" x14ac:dyDescent="0.15">
      <c r="A46" s="31"/>
      <c r="B46" s="32"/>
      <c r="C46" s="32"/>
      <c r="D46" s="8" t="s">
        <v>15</v>
      </c>
      <c r="E46" s="9">
        <v>1</v>
      </c>
      <c r="F46" s="9"/>
      <c r="G46" s="9">
        <f>G49</f>
        <v>0</v>
      </c>
      <c r="H46" s="9"/>
      <c r="I46" s="29"/>
    </row>
    <row r="47" spans="1:9" ht="12" customHeight="1" x14ac:dyDescent="0.15">
      <c r="A47" s="25" t="s">
        <v>37</v>
      </c>
      <c r="B47" s="26"/>
      <c r="C47" s="26" t="s">
        <v>38</v>
      </c>
      <c r="D47" s="4"/>
      <c r="E47" s="7"/>
      <c r="F47" s="7"/>
      <c r="G47" s="7"/>
      <c r="H47" s="7"/>
      <c r="I47" s="29"/>
    </row>
    <row r="48" spans="1:9" ht="12" customHeight="1" x14ac:dyDescent="0.15">
      <c r="A48" s="25"/>
      <c r="B48" s="26"/>
      <c r="C48" s="26"/>
      <c r="D48" s="4"/>
      <c r="E48" s="7"/>
      <c r="F48" s="7"/>
      <c r="G48" s="7"/>
      <c r="H48" s="7"/>
      <c r="I48" s="29"/>
    </row>
    <row r="49" spans="1:9" ht="12" customHeight="1" x14ac:dyDescent="0.15">
      <c r="A49" s="31"/>
      <c r="B49" s="32"/>
      <c r="C49" s="32"/>
      <c r="D49" s="8" t="s">
        <v>23</v>
      </c>
      <c r="E49" s="9">
        <v>3864</v>
      </c>
      <c r="F49" s="44"/>
      <c r="G49" s="9">
        <f>E49*F49</f>
        <v>0</v>
      </c>
      <c r="H49" s="9"/>
      <c r="I49" s="29"/>
    </row>
    <row r="50" spans="1:9" ht="12" customHeight="1" x14ac:dyDescent="0.15">
      <c r="A50" s="25" t="s">
        <v>39</v>
      </c>
      <c r="B50" s="26"/>
      <c r="C50" s="26" t="s">
        <v>14</v>
      </c>
      <c r="D50" s="4"/>
      <c r="E50" s="7"/>
      <c r="F50" s="7"/>
      <c r="G50" s="7"/>
      <c r="H50" s="7"/>
      <c r="I50" s="29"/>
    </row>
    <row r="51" spans="1:9" ht="12" customHeight="1" x14ac:dyDescent="0.15">
      <c r="A51" s="25"/>
      <c r="B51" s="26"/>
      <c r="C51" s="26"/>
      <c r="D51" s="4"/>
      <c r="E51" s="7"/>
      <c r="F51" s="7"/>
      <c r="G51" s="7"/>
      <c r="H51" s="7"/>
      <c r="I51" s="29"/>
    </row>
    <row r="52" spans="1:9" ht="12" customHeight="1" x14ac:dyDescent="0.15">
      <c r="A52" s="31"/>
      <c r="B52" s="32"/>
      <c r="C52" s="32"/>
      <c r="D52" s="8" t="s">
        <v>15</v>
      </c>
      <c r="E52" s="9">
        <v>1</v>
      </c>
      <c r="F52" s="9"/>
      <c r="G52" s="9">
        <f>G55</f>
        <v>0</v>
      </c>
      <c r="H52" s="9"/>
      <c r="I52" s="29"/>
    </row>
    <row r="53" spans="1:9" ht="12" customHeight="1" x14ac:dyDescent="0.15">
      <c r="A53" s="25" t="s">
        <v>40</v>
      </c>
      <c r="B53" s="26"/>
      <c r="C53" s="26" t="s">
        <v>41</v>
      </c>
      <c r="D53" s="4"/>
      <c r="E53" s="7"/>
      <c r="F53" s="7"/>
      <c r="G53" s="7"/>
      <c r="H53" s="7"/>
      <c r="I53" s="29"/>
    </row>
    <row r="54" spans="1:9" ht="12" customHeight="1" x14ac:dyDescent="0.15">
      <c r="A54" s="25"/>
      <c r="B54" s="26"/>
      <c r="C54" s="26"/>
      <c r="D54" s="4"/>
      <c r="E54" s="7"/>
      <c r="F54" s="7"/>
      <c r="G54" s="7"/>
      <c r="H54" s="7"/>
      <c r="I54" s="29"/>
    </row>
    <row r="55" spans="1:9" ht="12" customHeight="1" x14ac:dyDescent="0.15">
      <c r="A55" s="31"/>
      <c r="B55" s="32"/>
      <c r="C55" s="32"/>
      <c r="D55" s="8" t="s">
        <v>23</v>
      </c>
      <c r="E55" s="9">
        <v>3864</v>
      </c>
      <c r="F55" s="44"/>
      <c r="G55" s="9">
        <f>E55*F55</f>
        <v>0</v>
      </c>
      <c r="H55" s="9"/>
      <c r="I55" s="29"/>
    </row>
    <row r="56" spans="1:9" ht="12" customHeight="1" x14ac:dyDescent="0.15">
      <c r="A56" s="25" t="s">
        <v>42</v>
      </c>
      <c r="B56" s="26"/>
      <c r="C56" s="26" t="s">
        <v>14</v>
      </c>
      <c r="D56" s="4"/>
      <c r="E56" s="7"/>
      <c r="F56" s="7"/>
      <c r="G56" s="7"/>
      <c r="H56" s="7"/>
      <c r="I56" s="29"/>
    </row>
    <row r="57" spans="1:9" ht="12" customHeight="1" x14ac:dyDescent="0.15">
      <c r="A57" s="25"/>
      <c r="B57" s="26"/>
      <c r="C57" s="26"/>
      <c r="D57" s="4"/>
      <c r="E57" s="7"/>
      <c r="F57" s="6"/>
      <c r="G57" s="7"/>
      <c r="H57" s="7"/>
      <c r="I57" s="29"/>
    </row>
    <row r="58" spans="1:9" ht="12" customHeight="1" x14ac:dyDescent="0.15">
      <c r="A58" s="31"/>
      <c r="B58" s="32"/>
      <c r="C58" s="32"/>
      <c r="D58" s="8" t="s">
        <v>15</v>
      </c>
      <c r="E58" s="9">
        <v>1</v>
      </c>
      <c r="F58" s="10"/>
      <c r="G58" s="9">
        <f>G61</f>
        <v>0</v>
      </c>
      <c r="H58" s="9"/>
      <c r="I58" s="29"/>
    </row>
    <row r="59" spans="1:9" ht="12" customHeight="1" x14ac:dyDescent="0.15">
      <c r="A59" s="25" t="s">
        <v>43</v>
      </c>
      <c r="B59" s="26"/>
      <c r="C59" s="26" t="s">
        <v>14</v>
      </c>
      <c r="D59" s="4"/>
      <c r="E59" s="7"/>
      <c r="F59" s="6"/>
      <c r="G59" s="7"/>
      <c r="H59" s="7"/>
      <c r="I59" s="29"/>
    </row>
    <row r="60" spans="1:9" ht="12" customHeight="1" x14ac:dyDescent="0.15">
      <c r="A60" s="25"/>
      <c r="B60" s="26"/>
      <c r="C60" s="26"/>
      <c r="D60" s="4"/>
      <c r="E60" s="7"/>
      <c r="F60" s="6"/>
      <c r="G60" s="7"/>
      <c r="H60" s="7"/>
      <c r="I60" s="29"/>
    </row>
    <row r="61" spans="1:9" ht="12" customHeight="1" x14ac:dyDescent="0.15">
      <c r="A61" s="31"/>
      <c r="B61" s="32"/>
      <c r="C61" s="32"/>
      <c r="D61" s="8" t="s">
        <v>15</v>
      </c>
      <c r="E61" s="9">
        <v>1</v>
      </c>
      <c r="F61" s="9"/>
      <c r="G61" s="9">
        <f>SUM(G64,G67,G70,G73,G76,G79,G82,G85,G88,G91,G94,G97,G100,G103)</f>
        <v>0</v>
      </c>
      <c r="H61" s="9"/>
      <c r="I61" s="29"/>
    </row>
    <row r="62" spans="1:9" ht="12" customHeight="1" x14ac:dyDescent="0.15">
      <c r="A62" s="25" t="s">
        <v>44</v>
      </c>
      <c r="B62" s="26"/>
      <c r="C62" s="26" t="s">
        <v>45</v>
      </c>
      <c r="D62" s="4"/>
      <c r="E62" s="7"/>
      <c r="F62" s="7"/>
      <c r="G62" s="7"/>
      <c r="H62" s="7"/>
      <c r="I62" s="29"/>
    </row>
    <row r="63" spans="1:9" ht="12" customHeight="1" x14ac:dyDescent="0.15">
      <c r="A63" s="25"/>
      <c r="B63" s="26"/>
      <c r="C63" s="26"/>
      <c r="D63" s="4"/>
      <c r="E63" s="7"/>
      <c r="F63" s="7"/>
      <c r="G63" s="7"/>
      <c r="H63" s="7"/>
      <c r="I63" s="29"/>
    </row>
    <row r="64" spans="1:9" ht="12" customHeight="1" x14ac:dyDescent="0.15">
      <c r="A64" s="31"/>
      <c r="B64" s="32"/>
      <c r="C64" s="32"/>
      <c r="D64" s="8" t="s">
        <v>20</v>
      </c>
      <c r="E64" s="9">
        <v>1821</v>
      </c>
      <c r="F64" s="44"/>
      <c r="G64" s="9">
        <f>E64*F64</f>
        <v>0</v>
      </c>
      <c r="H64" s="9"/>
      <c r="I64" s="29"/>
    </row>
    <row r="65" spans="1:9" ht="12" customHeight="1" x14ac:dyDescent="0.15">
      <c r="A65" s="25" t="s">
        <v>44</v>
      </c>
      <c r="B65" s="26"/>
      <c r="C65" s="26" t="s">
        <v>46</v>
      </c>
      <c r="D65" s="4"/>
      <c r="E65" s="7"/>
      <c r="F65" s="7"/>
      <c r="G65" s="7"/>
      <c r="H65" s="7"/>
      <c r="I65" s="29"/>
    </row>
    <row r="66" spans="1:9" ht="12" customHeight="1" x14ac:dyDescent="0.15">
      <c r="A66" s="25"/>
      <c r="B66" s="26"/>
      <c r="C66" s="26"/>
      <c r="D66" s="4"/>
      <c r="E66" s="7"/>
      <c r="F66" s="7"/>
      <c r="G66" s="7"/>
      <c r="H66" s="7"/>
      <c r="I66" s="29"/>
    </row>
    <row r="67" spans="1:9" ht="12" customHeight="1" x14ac:dyDescent="0.15">
      <c r="A67" s="31"/>
      <c r="B67" s="32"/>
      <c r="C67" s="32"/>
      <c r="D67" s="8" t="s">
        <v>20</v>
      </c>
      <c r="E67" s="9">
        <v>220</v>
      </c>
      <c r="F67" s="44"/>
      <c r="G67" s="9">
        <f>E67*F67</f>
        <v>0</v>
      </c>
      <c r="H67" s="9"/>
      <c r="I67" s="29"/>
    </row>
    <row r="68" spans="1:9" ht="12" customHeight="1" x14ac:dyDescent="0.15">
      <c r="A68" s="25" t="s">
        <v>47</v>
      </c>
      <c r="B68" s="26"/>
      <c r="C68" s="26" t="s">
        <v>48</v>
      </c>
      <c r="D68" s="4"/>
      <c r="E68" s="7"/>
      <c r="F68" s="7"/>
      <c r="G68" s="7"/>
      <c r="H68" s="7"/>
      <c r="I68" s="29"/>
    </row>
    <row r="69" spans="1:9" ht="12" customHeight="1" x14ac:dyDescent="0.15">
      <c r="A69" s="25"/>
      <c r="B69" s="26"/>
      <c r="C69" s="26"/>
      <c r="D69" s="4"/>
      <c r="E69" s="7"/>
      <c r="F69" s="7"/>
      <c r="G69" s="7"/>
      <c r="H69" s="7"/>
      <c r="I69" s="29"/>
    </row>
    <row r="70" spans="1:9" ht="12" customHeight="1" x14ac:dyDescent="0.15">
      <c r="A70" s="31"/>
      <c r="B70" s="32"/>
      <c r="C70" s="32"/>
      <c r="D70" s="8" t="s">
        <v>20</v>
      </c>
      <c r="E70" s="9">
        <v>115</v>
      </c>
      <c r="F70" s="44"/>
      <c r="G70" s="9">
        <f>E70*F70</f>
        <v>0</v>
      </c>
      <c r="H70" s="9"/>
      <c r="I70" s="29"/>
    </row>
    <row r="71" spans="1:9" ht="12" customHeight="1" x14ac:dyDescent="0.15">
      <c r="A71" s="25" t="s">
        <v>47</v>
      </c>
      <c r="B71" s="26"/>
      <c r="C71" s="26" t="s">
        <v>49</v>
      </c>
      <c r="D71" s="4"/>
      <c r="E71" s="7"/>
      <c r="F71" s="7"/>
      <c r="G71" s="7"/>
      <c r="H71" s="7"/>
      <c r="I71" s="29"/>
    </row>
    <row r="72" spans="1:9" ht="12" customHeight="1" x14ac:dyDescent="0.15">
      <c r="A72" s="25"/>
      <c r="B72" s="26"/>
      <c r="C72" s="26"/>
      <c r="D72" s="4"/>
      <c r="E72" s="7"/>
      <c r="F72" s="7"/>
      <c r="G72" s="7"/>
      <c r="H72" s="7"/>
      <c r="I72" s="29"/>
    </row>
    <row r="73" spans="1:9" ht="12" customHeight="1" x14ac:dyDescent="0.15">
      <c r="A73" s="31"/>
      <c r="B73" s="32"/>
      <c r="C73" s="32"/>
      <c r="D73" s="8" t="s">
        <v>20</v>
      </c>
      <c r="E73" s="9">
        <v>14</v>
      </c>
      <c r="F73" s="44"/>
      <c r="G73" s="9">
        <f>E73*F73</f>
        <v>0</v>
      </c>
      <c r="H73" s="9"/>
      <c r="I73" s="29"/>
    </row>
    <row r="74" spans="1:9" ht="12" customHeight="1" x14ac:dyDescent="0.15">
      <c r="A74" s="25" t="s">
        <v>47</v>
      </c>
      <c r="B74" s="26"/>
      <c r="C74" s="26" t="s">
        <v>50</v>
      </c>
      <c r="D74" s="4"/>
      <c r="E74" s="7"/>
      <c r="F74" s="7"/>
      <c r="G74" s="7"/>
      <c r="H74" s="7"/>
      <c r="I74" s="29"/>
    </row>
    <row r="75" spans="1:9" ht="12" customHeight="1" x14ac:dyDescent="0.15">
      <c r="A75" s="25"/>
      <c r="B75" s="26"/>
      <c r="C75" s="26"/>
      <c r="D75" s="4"/>
      <c r="E75" s="7"/>
      <c r="F75" s="7"/>
      <c r="G75" s="7"/>
      <c r="H75" s="7"/>
      <c r="I75" s="29"/>
    </row>
    <row r="76" spans="1:9" ht="12" customHeight="1" x14ac:dyDescent="0.15">
      <c r="A76" s="31"/>
      <c r="B76" s="32"/>
      <c r="C76" s="32"/>
      <c r="D76" s="8" t="s">
        <v>20</v>
      </c>
      <c r="E76" s="9">
        <v>28</v>
      </c>
      <c r="F76" s="44"/>
      <c r="G76" s="9">
        <f>E76*F76</f>
        <v>0</v>
      </c>
      <c r="H76" s="9"/>
      <c r="I76" s="29"/>
    </row>
    <row r="77" spans="1:9" ht="12" customHeight="1" x14ac:dyDescent="0.15">
      <c r="A77" s="25" t="s">
        <v>47</v>
      </c>
      <c r="B77" s="26"/>
      <c r="C77" s="26" t="s">
        <v>51</v>
      </c>
      <c r="D77" s="4"/>
      <c r="E77" s="7"/>
      <c r="F77" s="7"/>
      <c r="G77" s="7"/>
      <c r="H77" s="7"/>
      <c r="I77" s="29"/>
    </row>
    <row r="78" spans="1:9" ht="12" customHeight="1" x14ac:dyDescent="0.15">
      <c r="A78" s="25"/>
      <c r="B78" s="26"/>
      <c r="C78" s="26"/>
      <c r="D78" s="4"/>
      <c r="E78" s="7"/>
      <c r="F78" s="7"/>
      <c r="G78" s="7"/>
      <c r="H78" s="7"/>
      <c r="I78" s="29"/>
    </row>
    <row r="79" spans="1:9" ht="12" customHeight="1" x14ac:dyDescent="0.15">
      <c r="A79" s="31"/>
      <c r="B79" s="32"/>
      <c r="C79" s="32"/>
      <c r="D79" s="8" t="s">
        <v>20</v>
      </c>
      <c r="E79" s="9">
        <v>31</v>
      </c>
      <c r="F79" s="44"/>
      <c r="G79" s="9">
        <f>E79*F79</f>
        <v>0</v>
      </c>
      <c r="H79" s="9"/>
      <c r="I79" s="29"/>
    </row>
    <row r="80" spans="1:9" ht="12" customHeight="1" x14ac:dyDescent="0.15">
      <c r="A80" s="25" t="s">
        <v>47</v>
      </c>
      <c r="B80" s="26"/>
      <c r="C80" s="26" t="s">
        <v>52</v>
      </c>
      <c r="D80" s="4"/>
      <c r="E80" s="7"/>
      <c r="F80" s="7"/>
      <c r="G80" s="7"/>
      <c r="H80" s="7"/>
      <c r="I80" s="29"/>
    </row>
    <row r="81" spans="1:9" ht="12" customHeight="1" x14ac:dyDescent="0.15">
      <c r="A81" s="25"/>
      <c r="B81" s="26"/>
      <c r="C81" s="26"/>
      <c r="D81" s="4"/>
      <c r="E81" s="7"/>
      <c r="F81" s="7"/>
      <c r="G81" s="7"/>
      <c r="H81" s="7"/>
      <c r="I81" s="29"/>
    </row>
    <row r="82" spans="1:9" ht="12" customHeight="1" x14ac:dyDescent="0.15">
      <c r="A82" s="31"/>
      <c r="B82" s="32"/>
      <c r="C82" s="32"/>
      <c r="D82" s="8" t="s">
        <v>20</v>
      </c>
      <c r="E82" s="9">
        <v>147</v>
      </c>
      <c r="F82" s="44"/>
      <c r="G82" s="9">
        <f>E82*F82</f>
        <v>0</v>
      </c>
      <c r="H82" s="9"/>
      <c r="I82" s="29"/>
    </row>
    <row r="83" spans="1:9" ht="12" customHeight="1" x14ac:dyDescent="0.15">
      <c r="A83" s="25" t="s">
        <v>47</v>
      </c>
      <c r="B83" s="26"/>
      <c r="C83" s="26" t="s">
        <v>53</v>
      </c>
      <c r="D83" s="4"/>
      <c r="E83" s="7"/>
      <c r="F83" s="7"/>
      <c r="G83" s="7"/>
      <c r="H83" s="7"/>
      <c r="I83" s="29"/>
    </row>
    <row r="84" spans="1:9" ht="12" customHeight="1" x14ac:dyDescent="0.15">
      <c r="A84" s="25"/>
      <c r="B84" s="26"/>
      <c r="C84" s="26"/>
      <c r="D84" s="4"/>
      <c r="E84" s="7"/>
      <c r="F84" s="7"/>
      <c r="G84" s="7"/>
      <c r="H84" s="7"/>
      <c r="I84" s="29"/>
    </row>
    <row r="85" spans="1:9" ht="12" customHeight="1" x14ac:dyDescent="0.15">
      <c r="A85" s="31"/>
      <c r="B85" s="32"/>
      <c r="C85" s="32"/>
      <c r="D85" s="8" t="s">
        <v>20</v>
      </c>
      <c r="E85" s="9">
        <v>35</v>
      </c>
      <c r="F85" s="44"/>
      <c r="G85" s="9">
        <f>E85*F85</f>
        <v>0</v>
      </c>
      <c r="H85" s="9"/>
      <c r="I85" s="29"/>
    </row>
    <row r="86" spans="1:9" ht="12" customHeight="1" x14ac:dyDescent="0.15">
      <c r="A86" s="25" t="s">
        <v>47</v>
      </c>
      <c r="B86" s="26"/>
      <c r="C86" s="26" t="s">
        <v>54</v>
      </c>
      <c r="D86" s="4"/>
      <c r="E86" s="7"/>
      <c r="F86" s="7"/>
      <c r="G86" s="7"/>
      <c r="H86" s="7"/>
      <c r="I86" s="29"/>
    </row>
    <row r="87" spans="1:9" ht="12" customHeight="1" x14ac:dyDescent="0.15">
      <c r="A87" s="25"/>
      <c r="B87" s="26"/>
      <c r="C87" s="26"/>
      <c r="D87" s="4"/>
      <c r="E87" s="7"/>
      <c r="F87" s="7"/>
      <c r="G87" s="7"/>
      <c r="H87" s="7"/>
      <c r="I87" s="29"/>
    </row>
    <row r="88" spans="1:9" ht="12" customHeight="1" x14ac:dyDescent="0.15">
      <c r="A88" s="31"/>
      <c r="B88" s="32"/>
      <c r="C88" s="32"/>
      <c r="D88" s="8" t="s">
        <v>20</v>
      </c>
      <c r="E88" s="9">
        <v>8</v>
      </c>
      <c r="F88" s="44"/>
      <c r="G88" s="9">
        <f>E88*F88</f>
        <v>0</v>
      </c>
      <c r="H88" s="9"/>
      <c r="I88" s="29"/>
    </row>
    <row r="89" spans="1:9" ht="12" customHeight="1" x14ac:dyDescent="0.15">
      <c r="A89" s="25" t="s">
        <v>47</v>
      </c>
      <c r="B89" s="26"/>
      <c r="C89" s="26" t="s">
        <v>55</v>
      </c>
      <c r="D89" s="4"/>
      <c r="E89" s="7"/>
      <c r="F89" s="7"/>
      <c r="G89" s="7"/>
      <c r="H89" s="7"/>
      <c r="I89" s="29"/>
    </row>
    <row r="90" spans="1:9" ht="12" customHeight="1" x14ac:dyDescent="0.15">
      <c r="A90" s="25"/>
      <c r="B90" s="26"/>
      <c r="C90" s="26"/>
      <c r="D90" s="4"/>
      <c r="E90" s="7"/>
      <c r="F90" s="7"/>
      <c r="G90" s="7"/>
      <c r="H90" s="7"/>
      <c r="I90" s="29"/>
    </row>
    <row r="91" spans="1:9" ht="12" customHeight="1" x14ac:dyDescent="0.15">
      <c r="A91" s="31"/>
      <c r="B91" s="32"/>
      <c r="C91" s="32"/>
      <c r="D91" s="8" t="s">
        <v>20</v>
      </c>
      <c r="E91" s="9">
        <v>19</v>
      </c>
      <c r="F91" s="44"/>
      <c r="G91" s="9">
        <f>E91*F91</f>
        <v>0</v>
      </c>
      <c r="H91" s="9"/>
      <c r="I91" s="29"/>
    </row>
    <row r="92" spans="1:9" ht="12" customHeight="1" x14ac:dyDescent="0.15">
      <c r="A92" s="25" t="s">
        <v>47</v>
      </c>
      <c r="B92" s="26"/>
      <c r="C92" s="26" t="s">
        <v>56</v>
      </c>
      <c r="D92" s="4"/>
      <c r="E92" s="7"/>
      <c r="F92" s="7"/>
      <c r="G92" s="7"/>
      <c r="H92" s="7"/>
      <c r="I92" s="29"/>
    </row>
    <row r="93" spans="1:9" ht="12" customHeight="1" x14ac:dyDescent="0.15">
      <c r="A93" s="25"/>
      <c r="B93" s="26"/>
      <c r="C93" s="26"/>
      <c r="D93" s="4"/>
      <c r="E93" s="7"/>
      <c r="F93" s="7"/>
      <c r="G93" s="7"/>
      <c r="H93" s="7"/>
      <c r="I93" s="29"/>
    </row>
    <row r="94" spans="1:9" ht="12" customHeight="1" x14ac:dyDescent="0.15">
      <c r="A94" s="31"/>
      <c r="B94" s="32"/>
      <c r="C94" s="32"/>
      <c r="D94" s="8" t="s">
        <v>20</v>
      </c>
      <c r="E94" s="9">
        <v>46</v>
      </c>
      <c r="F94" s="44"/>
      <c r="G94" s="9">
        <f>E94*F94</f>
        <v>0</v>
      </c>
      <c r="H94" s="9"/>
      <c r="I94" s="29"/>
    </row>
    <row r="95" spans="1:9" ht="12" customHeight="1" x14ac:dyDescent="0.15">
      <c r="A95" s="25" t="s">
        <v>47</v>
      </c>
      <c r="B95" s="26"/>
      <c r="C95" s="26" t="s">
        <v>57</v>
      </c>
      <c r="D95" s="4"/>
      <c r="E95" s="7"/>
      <c r="F95" s="7"/>
      <c r="G95" s="7"/>
      <c r="H95" s="7"/>
      <c r="I95" s="29"/>
    </row>
    <row r="96" spans="1:9" ht="12" customHeight="1" x14ac:dyDescent="0.15">
      <c r="A96" s="25"/>
      <c r="B96" s="26"/>
      <c r="C96" s="26"/>
      <c r="D96" s="4"/>
      <c r="E96" s="7"/>
      <c r="F96" s="7"/>
      <c r="G96" s="7"/>
      <c r="H96" s="7"/>
      <c r="I96" s="29"/>
    </row>
    <row r="97" spans="1:9" ht="12" customHeight="1" x14ac:dyDescent="0.15">
      <c r="A97" s="31"/>
      <c r="B97" s="32"/>
      <c r="C97" s="32"/>
      <c r="D97" s="8" t="s">
        <v>20</v>
      </c>
      <c r="E97" s="9">
        <v>111</v>
      </c>
      <c r="F97" s="44"/>
      <c r="G97" s="9">
        <f>E97*F97</f>
        <v>0</v>
      </c>
      <c r="H97" s="9"/>
      <c r="I97" s="29"/>
    </row>
    <row r="98" spans="1:9" ht="12" customHeight="1" x14ac:dyDescent="0.15">
      <c r="A98" s="25" t="s">
        <v>47</v>
      </c>
      <c r="B98" s="26"/>
      <c r="C98" s="26" t="s">
        <v>58</v>
      </c>
      <c r="D98" s="4"/>
      <c r="E98" s="7"/>
      <c r="F98" s="7"/>
      <c r="G98" s="7"/>
      <c r="H98" s="7"/>
      <c r="I98" s="29"/>
    </row>
    <row r="99" spans="1:9" ht="12" customHeight="1" x14ac:dyDescent="0.15">
      <c r="A99" s="25"/>
      <c r="B99" s="26"/>
      <c r="C99" s="26"/>
      <c r="D99" s="4"/>
      <c r="E99" s="7"/>
      <c r="F99" s="7"/>
      <c r="G99" s="7"/>
      <c r="H99" s="7"/>
      <c r="I99" s="29"/>
    </row>
    <row r="100" spans="1:9" ht="12" customHeight="1" x14ac:dyDescent="0.15">
      <c r="A100" s="31"/>
      <c r="B100" s="32"/>
      <c r="C100" s="32"/>
      <c r="D100" s="8" t="s">
        <v>20</v>
      </c>
      <c r="E100" s="9">
        <v>263</v>
      </c>
      <c r="F100" s="44"/>
      <c r="G100" s="9">
        <f>E100*F100</f>
        <v>0</v>
      </c>
      <c r="H100" s="9"/>
      <c r="I100" s="29"/>
    </row>
    <row r="101" spans="1:9" ht="12" customHeight="1" x14ac:dyDescent="0.15">
      <c r="A101" s="25" t="s">
        <v>47</v>
      </c>
      <c r="B101" s="26"/>
      <c r="C101" s="26" t="s">
        <v>59</v>
      </c>
      <c r="D101" s="4"/>
      <c r="E101" s="7"/>
      <c r="F101" s="7"/>
      <c r="G101" s="7"/>
      <c r="H101" s="7"/>
      <c r="I101" s="29"/>
    </row>
    <row r="102" spans="1:9" ht="12" customHeight="1" x14ac:dyDescent="0.15">
      <c r="A102" s="25"/>
      <c r="B102" s="26"/>
      <c r="C102" s="26"/>
      <c r="D102" s="4"/>
      <c r="E102" s="7"/>
      <c r="F102" s="7"/>
      <c r="G102" s="7"/>
      <c r="H102" s="7"/>
      <c r="I102" s="29"/>
    </row>
    <row r="103" spans="1:9" ht="12" customHeight="1" x14ac:dyDescent="0.15">
      <c r="A103" s="31"/>
      <c r="B103" s="32"/>
      <c r="C103" s="32"/>
      <c r="D103" s="8" t="s">
        <v>20</v>
      </c>
      <c r="E103" s="9">
        <v>466</v>
      </c>
      <c r="F103" s="44"/>
      <c r="G103" s="9">
        <f>E103*F103</f>
        <v>0</v>
      </c>
      <c r="H103" s="9"/>
      <c r="I103" s="29"/>
    </row>
    <row r="104" spans="1:9" ht="12" customHeight="1" x14ac:dyDescent="0.15">
      <c r="A104" s="25" t="s">
        <v>60</v>
      </c>
      <c r="B104" s="26"/>
      <c r="C104" s="26" t="s">
        <v>14</v>
      </c>
      <c r="D104" s="4"/>
      <c r="E104" s="7"/>
      <c r="F104" s="7"/>
      <c r="G104" s="7"/>
      <c r="H104" s="7"/>
      <c r="I104" s="29"/>
    </row>
    <row r="105" spans="1:9" ht="12" customHeight="1" x14ac:dyDescent="0.15">
      <c r="A105" s="25"/>
      <c r="B105" s="26"/>
      <c r="C105" s="26"/>
      <c r="D105" s="4"/>
      <c r="E105" s="7"/>
      <c r="F105" s="7"/>
      <c r="G105" s="7"/>
      <c r="H105" s="7"/>
      <c r="I105" s="29"/>
    </row>
    <row r="106" spans="1:9" ht="12" customHeight="1" x14ac:dyDescent="0.15">
      <c r="A106" s="31"/>
      <c r="B106" s="32"/>
      <c r="C106" s="32"/>
      <c r="D106" s="8" t="s">
        <v>15</v>
      </c>
      <c r="E106" s="9">
        <v>1</v>
      </c>
      <c r="F106" s="9"/>
      <c r="G106" s="9">
        <f>G109</f>
        <v>0</v>
      </c>
      <c r="H106" s="9"/>
      <c r="I106" s="29"/>
    </row>
    <row r="107" spans="1:9" ht="12" customHeight="1" x14ac:dyDescent="0.15">
      <c r="A107" s="25" t="s">
        <v>61</v>
      </c>
      <c r="B107" s="26"/>
      <c r="C107" s="26" t="s">
        <v>14</v>
      </c>
      <c r="D107" s="4"/>
      <c r="E107" s="7"/>
      <c r="F107" s="7"/>
      <c r="G107" s="7"/>
      <c r="H107" s="7"/>
      <c r="I107" s="29"/>
    </row>
    <row r="108" spans="1:9" ht="12" customHeight="1" x14ac:dyDescent="0.15">
      <c r="A108" s="25"/>
      <c r="B108" s="26"/>
      <c r="C108" s="26"/>
      <c r="D108" s="4"/>
      <c r="E108" s="7"/>
      <c r="F108" s="7"/>
      <c r="G108" s="7"/>
      <c r="H108" s="7"/>
      <c r="I108" s="29"/>
    </row>
    <row r="109" spans="1:9" ht="12" customHeight="1" x14ac:dyDescent="0.15">
      <c r="A109" s="31"/>
      <c r="B109" s="32"/>
      <c r="C109" s="32"/>
      <c r="D109" s="8" t="s">
        <v>15</v>
      </c>
      <c r="E109" s="9">
        <v>1</v>
      </c>
      <c r="F109" s="9"/>
      <c r="G109" s="9">
        <f>G112</f>
        <v>0</v>
      </c>
      <c r="H109" s="9"/>
      <c r="I109" s="29"/>
    </row>
    <row r="110" spans="1:9" ht="12" customHeight="1" x14ac:dyDescent="0.15">
      <c r="A110" s="25" t="s">
        <v>62</v>
      </c>
      <c r="B110" s="26"/>
      <c r="C110" s="26" t="s">
        <v>63</v>
      </c>
      <c r="D110" s="4"/>
      <c r="E110" s="7"/>
      <c r="F110" s="7"/>
      <c r="G110" s="7"/>
      <c r="H110" s="7"/>
      <c r="I110" s="29"/>
    </row>
    <row r="111" spans="1:9" ht="12" customHeight="1" x14ac:dyDescent="0.15">
      <c r="A111" s="25"/>
      <c r="B111" s="26"/>
      <c r="C111" s="26"/>
      <c r="D111" s="4"/>
      <c r="E111" s="7"/>
      <c r="F111" s="7"/>
      <c r="G111" s="7"/>
      <c r="H111" s="7"/>
      <c r="I111" s="29"/>
    </row>
    <row r="112" spans="1:9" ht="12" customHeight="1" x14ac:dyDescent="0.15">
      <c r="A112" s="31"/>
      <c r="B112" s="32"/>
      <c r="C112" s="32"/>
      <c r="D112" s="8" t="s">
        <v>64</v>
      </c>
      <c r="E112" s="9">
        <v>1</v>
      </c>
      <c r="F112" s="9"/>
      <c r="G112" s="44"/>
      <c r="H112" s="9"/>
      <c r="I112" s="29"/>
    </row>
    <row r="113" spans="1:9" ht="12" customHeight="1" x14ac:dyDescent="0.15">
      <c r="A113" s="25" t="s">
        <v>65</v>
      </c>
      <c r="B113" s="26"/>
      <c r="C113" s="26" t="s">
        <v>14</v>
      </c>
      <c r="D113" s="4"/>
      <c r="E113" s="7"/>
      <c r="F113" s="7"/>
      <c r="G113" s="7"/>
      <c r="H113" s="7"/>
      <c r="I113" s="29"/>
    </row>
    <row r="114" spans="1:9" ht="12" customHeight="1" x14ac:dyDescent="0.15">
      <c r="A114" s="25"/>
      <c r="B114" s="26"/>
      <c r="C114" s="26"/>
      <c r="D114" s="4"/>
      <c r="E114" s="7"/>
      <c r="F114" s="7"/>
      <c r="G114" s="7"/>
      <c r="H114" s="7"/>
      <c r="I114" s="29"/>
    </row>
    <row r="115" spans="1:9" ht="12" customHeight="1" x14ac:dyDescent="0.15">
      <c r="A115" s="31"/>
      <c r="B115" s="32"/>
      <c r="C115" s="32"/>
      <c r="D115" s="8" t="s">
        <v>15</v>
      </c>
      <c r="E115" s="9">
        <v>1</v>
      </c>
      <c r="F115" s="9"/>
      <c r="G115" s="9">
        <f>G7+G31</f>
        <v>0</v>
      </c>
      <c r="H115" s="9"/>
      <c r="I115" s="29"/>
    </row>
    <row r="116" spans="1:9" ht="12" customHeight="1" x14ac:dyDescent="0.15">
      <c r="A116" s="25" t="s">
        <v>66</v>
      </c>
      <c r="B116" s="26"/>
      <c r="C116" s="26" t="s">
        <v>14</v>
      </c>
      <c r="D116" s="4"/>
      <c r="E116" s="7"/>
      <c r="F116" s="7"/>
      <c r="G116" s="7"/>
      <c r="H116" s="7"/>
      <c r="I116" s="29"/>
    </row>
    <row r="117" spans="1:9" ht="12" customHeight="1" x14ac:dyDescent="0.15">
      <c r="A117" s="25"/>
      <c r="B117" s="26"/>
      <c r="C117" s="26"/>
      <c r="D117" s="4"/>
      <c r="E117" s="7"/>
      <c r="F117" s="7"/>
      <c r="G117" s="7"/>
      <c r="H117" s="7"/>
      <c r="I117" s="29"/>
    </row>
    <row r="118" spans="1:9" ht="12" customHeight="1" x14ac:dyDescent="0.15">
      <c r="A118" s="31"/>
      <c r="B118" s="32"/>
      <c r="C118" s="32"/>
      <c r="D118" s="8" t="s">
        <v>15</v>
      </c>
      <c r="E118" s="9">
        <v>1</v>
      </c>
      <c r="F118" s="9"/>
      <c r="G118" s="9">
        <f>G121+G130</f>
        <v>0</v>
      </c>
      <c r="H118" s="9"/>
      <c r="I118" s="29"/>
    </row>
    <row r="119" spans="1:9" ht="12" customHeight="1" x14ac:dyDescent="0.15">
      <c r="A119" s="25" t="s">
        <v>67</v>
      </c>
      <c r="B119" s="26"/>
      <c r="C119" s="26" t="s">
        <v>14</v>
      </c>
      <c r="D119" s="4"/>
      <c r="E119" s="7"/>
      <c r="F119" s="7"/>
      <c r="G119" s="7"/>
      <c r="H119" s="7"/>
      <c r="I119" s="29"/>
    </row>
    <row r="120" spans="1:9" ht="12" customHeight="1" x14ac:dyDescent="0.15">
      <c r="A120" s="25"/>
      <c r="B120" s="26"/>
      <c r="C120" s="26"/>
      <c r="D120" s="4"/>
      <c r="E120" s="7"/>
      <c r="F120" s="7"/>
      <c r="G120" s="7"/>
      <c r="H120" s="7"/>
      <c r="I120" s="29"/>
    </row>
    <row r="121" spans="1:9" ht="12" customHeight="1" x14ac:dyDescent="0.15">
      <c r="A121" s="31"/>
      <c r="B121" s="32"/>
      <c r="C121" s="32"/>
      <c r="D121" s="8" t="s">
        <v>15</v>
      </c>
      <c r="E121" s="9">
        <v>1</v>
      </c>
      <c r="F121" s="9"/>
      <c r="G121" s="9">
        <f>G124</f>
        <v>0</v>
      </c>
      <c r="H121" s="9"/>
      <c r="I121" s="29"/>
    </row>
    <row r="122" spans="1:9" ht="12" customHeight="1" x14ac:dyDescent="0.15">
      <c r="A122" s="25" t="s">
        <v>68</v>
      </c>
      <c r="B122" s="26"/>
      <c r="C122" s="26" t="s">
        <v>14</v>
      </c>
      <c r="D122" s="4"/>
      <c r="E122" s="7"/>
      <c r="F122" s="7"/>
      <c r="G122" s="7"/>
      <c r="H122" s="7"/>
      <c r="I122" s="29"/>
    </row>
    <row r="123" spans="1:9" ht="12" customHeight="1" x14ac:dyDescent="0.15">
      <c r="A123" s="25"/>
      <c r="B123" s="26"/>
      <c r="C123" s="26"/>
      <c r="D123" s="4"/>
      <c r="E123" s="7"/>
      <c r="F123" s="7"/>
      <c r="G123" s="7"/>
      <c r="H123" s="7"/>
      <c r="I123" s="29"/>
    </row>
    <row r="124" spans="1:9" ht="12" customHeight="1" x14ac:dyDescent="0.15">
      <c r="A124" s="31"/>
      <c r="B124" s="32"/>
      <c r="C124" s="32"/>
      <c r="D124" s="8" t="s">
        <v>15</v>
      </c>
      <c r="E124" s="9">
        <v>1</v>
      </c>
      <c r="F124" s="9"/>
      <c r="G124" s="9">
        <f>G127</f>
        <v>0</v>
      </c>
      <c r="H124" s="9"/>
      <c r="I124" s="29"/>
    </row>
    <row r="125" spans="1:9" ht="12" customHeight="1" x14ac:dyDescent="0.15">
      <c r="A125" s="25" t="s">
        <v>69</v>
      </c>
      <c r="B125" s="26"/>
      <c r="C125" s="26" t="s">
        <v>14</v>
      </c>
      <c r="D125" s="4"/>
      <c r="E125" s="7"/>
      <c r="F125" s="7"/>
      <c r="G125" s="7"/>
      <c r="H125" s="7"/>
      <c r="I125" s="29"/>
    </row>
    <row r="126" spans="1:9" ht="12" customHeight="1" x14ac:dyDescent="0.15">
      <c r="A126" s="25"/>
      <c r="B126" s="26"/>
      <c r="C126" s="26"/>
      <c r="D126" s="4"/>
      <c r="E126" s="7"/>
      <c r="F126" s="7"/>
      <c r="G126" s="7"/>
      <c r="H126" s="7"/>
      <c r="I126" s="29"/>
    </row>
    <row r="127" spans="1:9" ht="12" customHeight="1" x14ac:dyDescent="0.15">
      <c r="A127" s="31"/>
      <c r="B127" s="32"/>
      <c r="C127" s="32"/>
      <c r="D127" s="8" t="s">
        <v>15</v>
      </c>
      <c r="E127" s="9">
        <v>1</v>
      </c>
      <c r="F127" s="9"/>
      <c r="G127" s="44"/>
      <c r="H127" s="9"/>
      <c r="I127" s="29"/>
    </row>
    <row r="128" spans="1:9" ht="12" customHeight="1" x14ac:dyDescent="0.15">
      <c r="A128" s="25" t="s">
        <v>70</v>
      </c>
      <c r="B128" s="26"/>
      <c r="C128" s="26" t="s">
        <v>14</v>
      </c>
      <c r="D128" s="4"/>
      <c r="E128" s="7"/>
      <c r="F128" s="7"/>
      <c r="G128" s="7"/>
      <c r="H128" s="7"/>
      <c r="I128" s="29"/>
    </row>
    <row r="129" spans="1:9" ht="12" customHeight="1" x14ac:dyDescent="0.15">
      <c r="A129" s="25"/>
      <c r="B129" s="26"/>
      <c r="C129" s="26"/>
      <c r="D129" s="4"/>
      <c r="E129" s="7"/>
      <c r="F129" s="7"/>
      <c r="G129" s="7"/>
      <c r="H129" s="7"/>
      <c r="I129" s="29"/>
    </row>
    <row r="130" spans="1:9" ht="12" customHeight="1" x14ac:dyDescent="0.15">
      <c r="A130" s="31"/>
      <c r="B130" s="32"/>
      <c r="C130" s="32"/>
      <c r="D130" s="8" t="s">
        <v>15</v>
      </c>
      <c r="E130" s="9">
        <v>1</v>
      </c>
      <c r="F130" s="9"/>
      <c r="G130" s="44"/>
      <c r="H130" s="9"/>
      <c r="I130" s="29"/>
    </row>
    <row r="131" spans="1:9" ht="12" customHeight="1" x14ac:dyDescent="0.15">
      <c r="A131" s="25" t="s">
        <v>71</v>
      </c>
      <c r="B131" s="26"/>
      <c r="C131" s="26" t="s">
        <v>14</v>
      </c>
      <c r="D131" s="4"/>
      <c r="E131" s="7"/>
      <c r="F131" s="7"/>
      <c r="G131" s="7"/>
      <c r="H131" s="7"/>
      <c r="I131" s="29"/>
    </row>
    <row r="132" spans="1:9" ht="12" customHeight="1" x14ac:dyDescent="0.15">
      <c r="A132" s="25"/>
      <c r="B132" s="26"/>
      <c r="C132" s="26"/>
      <c r="D132" s="4"/>
      <c r="E132" s="7"/>
      <c r="F132" s="7"/>
      <c r="G132" s="7"/>
      <c r="H132" s="7"/>
      <c r="I132" s="29"/>
    </row>
    <row r="133" spans="1:9" ht="12" customHeight="1" x14ac:dyDescent="0.15">
      <c r="A133" s="31"/>
      <c r="B133" s="32"/>
      <c r="C133" s="32"/>
      <c r="D133" s="8" t="s">
        <v>15</v>
      </c>
      <c r="E133" s="9">
        <v>1</v>
      </c>
      <c r="F133" s="9"/>
      <c r="G133" s="9">
        <f>G115+G118</f>
        <v>0</v>
      </c>
      <c r="H133" s="9"/>
      <c r="I133" s="29"/>
    </row>
    <row r="134" spans="1:9" ht="12" customHeight="1" x14ac:dyDescent="0.15">
      <c r="A134" s="25" t="s">
        <v>72</v>
      </c>
      <c r="B134" s="26"/>
      <c r="C134" s="26" t="s">
        <v>14</v>
      </c>
      <c r="D134" s="4"/>
      <c r="E134" s="7"/>
      <c r="F134" s="7"/>
      <c r="G134" s="7"/>
      <c r="H134" s="7"/>
      <c r="I134" s="29"/>
    </row>
    <row r="135" spans="1:9" ht="12" customHeight="1" x14ac:dyDescent="0.15">
      <c r="A135" s="25"/>
      <c r="B135" s="26"/>
      <c r="C135" s="26"/>
      <c r="D135" s="4"/>
      <c r="E135" s="7"/>
      <c r="F135" s="7"/>
      <c r="G135" s="7"/>
      <c r="H135" s="7"/>
      <c r="I135" s="29"/>
    </row>
    <row r="136" spans="1:9" ht="12" customHeight="1" x14ac:dyDescent="0.15">
      <c r="A136" s="31"/>
      <c r="B136" s="32"/>
      <c r="C136" s="32"/>
      <c r="D136" s="8" t="s">
        <v>15</v>
      </c>
      <c r="E136" s="9">
        <v>1</v>
      </c>
      <c r="F136" s="9"/>
      <c r="G136" s="44"/>
      <c r="H136" s="9"/>
      <c r="I136" s="29"/>
    </row>
    <row r="137" spans="1:9" ht="12" customHeight="1" x14ac:dyDescent="0.15">
      <c r="A137" s="25" t="s">
        <v>73</v>
      </c>
      <c r="B137" s="26"/>
      <c r="C137" s="26" t="s">
        <v>14</v>
      </c>
      <c r="D137" s="4"/>
      <c r="E137" s="7"/>
      <c r="F137" s="7"/>
      <c r="G137" s="7"/>
      <c r="H137" s="7"/>
      <c r="I137" s="29"/>
    </row>
    <row r="138" spans="1:9" ht="12" customHeight="1" x14ac:dyDescent="0.15">
      <c r="A138" s="25"/>
      <c r="B138" s="26"/>
      <c r="C138" s="26"/>
      <c r="D138" s="4"/>
      <c r="E138" s="7"/>
      <c r="F138" s="7"/>
      <c r="G138" s="7"/>
      <c r="H138" s="7"/>
      <c r="I138" s="29"/>
    </row>
    <row r="139" spans="1:9" ht="12" customHeight="1" x14ac:dyDescent="0.15">
      <c r="A139" s="31"/>
      <c r="B139" s="32"/>
      <c r="C139" s="32"/>
      <c r="D139" s="8" t="s">
        <v>15</v>
      </c>
      <c r="E139" s="9">
        <v>1</v>
      </c>
      <c r="F139" s="9"/>
      <c r="G139" s="9">
        <f>G133+G136</f>
        <v>0</v>
      </c>
      <c r="H139" s="9"/>
      <c r="I139" s="29"/>
    </row>
    <row r="140" spans="1:9" ht="12" customHeight="1" x14ac:dyDescent="0.15">
      <c r="A140" s="25" t="s">
        <v>74</v>
      </c>
      <c r="B140" s="26"/>
      <c r="C140" s="26" t="s">
        <v>14</v>
      </c>
      <c r="D140" s="4"/>
      <c r="E140" s="7"/>
      <c r="F140" s="7"/>
      <c r="G140" s="7"/>
      <c r="H140" s="7"/>
      <c r="I140" s="29"/>
    </row>
    <row r="141" spans="1:9" ht="12" customHeight="1" x14ac:dyDescent="0.15">
      <c r="A141" s="25"/>
      <c r="B141" s="26"/>
      <c r="C141" s="26"/>
      <c r="D141" s="4"/>
      <c r="E141" s="7"/>
      <c r="F141" s="7"/>
      <c r="G141" s="7"/>
      <c r="H141" s="7"/>
      <c r="I141" s="29"/>
    </row>
    <row r="142" spans="1:9" ht="12" customHeight="1" x14ac:dyDescent="0.15">
      <c r="A142" s="31"/>
      <c r="B142" s="32"/>
      <c r="C142" s="32"/>
      <c r="D142" s="8" t="s">
        <v>15</v>
      </c>
      <c r="E142" s="9">
        <v>1</v>
      </c>
      <c r="F142" s="9"/>
      <c r="G142" s="44"/>
      <c r="H142" s="9"/>
      <c r="I142" s="29"/>
    </row>
    <row r="143" spans="1:9" ht="12" customHeight="1" x14ac:dyDescent="0.15">
      <c r="A143" s="25" t="s">
        <v>75</v>
      </c>
      <c r="B143" s="26"/>
      <c r="C143" s="26" t="s">
        <v>14</v>
      </c>
      <c r="D143" s="4"/>
      <c r="E143" s="7"/>
      <c r="F143" s="7"/>
      <c r="G143" s="7"/>
      <c r="H143" s="7"/>
      <c r="I143" s="29"/>
    </row>
    <row r="144" spans="1:9" ht="12" customHeight="1" x14ac:dyDescent="0.15">
      <c r="A144" s="25"/>
      <c r="B144" s="26"/>
      <c r="C144" s="26"/>
      <c r="D144" s="4"/>
      <c r="E144" s="7"/>
      <c r="F144" s="7"/>
      <c r="G144" s="7"/>
      <c r="H144" s="7"/>
      <c r="I144" s="29"/>
    </row>
    <row r="145" spans="1:9" ht="12" customHeight="1" x14ac:dyDescent="0.15">
      <c r="A145" s="31"/>
      <c r="B145" s="32"/>
      <c r="C145" s="32"/>
      <c r="D145" s="8" t="s">
        <v>15</v>
      </c>
      <c r="E145" s="9">
        <v>1</v>
      </c>
      <c r="F145" s="9"/>
      <c r="G145" s="9">
        <f>G142+G139</f>
        <v>0</v>
      </c>
      <c r="H145" s="9"/>
      <c r="I145" s="29"/>
    </row>
    <row r="146" spans="1:9" ht="12" customHeight="1" x14ac:dyDescent="0.15">
      <c r="A146" s="25" t="s">
        <v>76</v>
      </c>
      <c r="B146" s="26"/>
      <c r="C146" s="26" t="s">
        <v>14</v>
      </c>
      <c r="D146" s="4"/>
      <c r="E146" s="7"/>
      <c r="F146" s="7"/>
      <c r="G146" s="7"/>
      <c r="H146" s="7"/>
      <c r="I146" s="29"/>
    </row>
    <row r="147" spans="1:9" ht="12" customHeight="1" x14ac:dyDescent="0.15">
      <c r="A147" s="25"/>
      <c r="B147" s="26"/>
      <c r="C147" s="26"/>
      <c r="D147" s="4"/>
      <c r="E147" s="7"/>
      <c r="F147" s="7"/>
      <c r="G147" s="7"/>
      <c r="H147" s="7"/>
      <c r="I147" s="29"/>
    </row>
    <row r="148" spans="1:9" ht="12" customHeight="1" x14ac:dyDescent="0.15">
      <c r="A148" s="31"/>
      <c r="B148" s="32"/>
      <c r="C148" s="32"/>
      <c r="D148" s="8" t="s">
        <v>15</v>
      </c>
      <c r="E148" s="9">
        <v>1</v>
      </c>
      <c r="F148" s="9"/>
      <c r="G148" s="9">
        <f>G145*0.1</f>
        <v>0</v>
      </c>
      <c r="H148" s="9"/>
      <c r="I148" s="29"/>
    </row>
    <row r="149" spans="1:9" ht="12" customHeight="1" x14ac:dyDescent="0.15">
      <c r="A149" s="25" t="s">
        <v>77</v>
      </c>
      <c r="B149" s="26"/>
      <c r="C149" s="26" t="s">
        <v>14</v>
      </c>
      <c r="D149" s="4"/>
      <c r="E149" s="7"/>
      <c r="F149" s="7"/>
      <c r="G149" s="7"/>
      <c r="H149" s="7"/>
      <c r="I149" s="29"/>
    </row>
    <row r="150" spans="1:9" ht="12" customHeight="1" x14ac:dyDescent="0.15">
      <c r="A150" s="25"/>
      <c r="B150" s="26"/>
      <c r="C150" s="26"/>
      <c r="D150" s="4"/>
      <c r="E150" s="7"/>
      <c r="F150" s="7"/>
      <c r="G150" s="7"/>
      <c r="H150" s="7"/>
      <c r="I150" s="29"/>
    </row>
    <row r="151" spans="1:9" ht="12" customHeight="1" thickBot="1" x14ac:dyDescent="0.2">
      <c r="A151" s="27"/>
      <c r="B151" s="28"/>
      <c r="C151" s="28"/>
      <c r="D151" s="11" t="s">
        <v>15</v>
      </c>
      <c r="E151" s="12">
        <v>1</v>
      </c>
      <c r="F151" s="12"/>
      <c r="G151" s="12">
        <f>G145+G148</f>
        <v>0</v>
      </c>
      <c r="H151" s="12"/>
      <c r="I151" s="30"/>
    </row>
  </sheetData>
  <sheetProtection algorithmName="SHA-512" hashValue="lWWPYlncvU8eVf1W2ca0t7E4PTFsCJLsVHH5cgt39Z6OqOzzW7+GWqKNxHnk27MFUHFDO5M8/2msDWv4vcLxgQ==" saltValue="fbLIRVC2XaSe4fzbucrHsA==" spinCount="100000" sheet="1" objects="1" scenarios="1"/>
  <mergeCells count="153">
    <mergeCell ref="A5:B7"/>
    <mergeCell ref="C5:C7"/>
    <mergeCell ref="I5:I7"/>
    <mergeCell ref="A8:B10"/>
    <mergeCell ref="C8:C10"/>
    <mergeCell ref="I8:I10"/>
    <mergeCell ref="A1:I1"/>
    <mergeCell ref="A2:A3"/>
    <mergeCell ref="B2:F3"/>
    <mergeCell ref="G2:G3"/>
    <mergeCell ref="H2:I3"/>
    <mergeCell ref="A4:B4"/>
    <mergeCell ref="A17:B19"/>
    <mergeCell ref="C17:C19"/>
    <mergeCell ref="I17:I19"/>
    <mergeCell ref="A20:B22"/>
    <mergeCell ref="C20:C22"/>
    <mergeCell ref="I20:I22"/>
    <mergeCell ref="A11:B13"/>
    <mergeCell ref="C11:C13"/>
    <mergeCell ref="I11:I13"/>
    <mergeCell ref="A14:B16"/>
    <mergeCell ref="C14:C16"/>
    <mergeCell ref="I14:I16"/>
    <mergeCell ref="A29:B31"/>
    <mergeCell ref="C29:C31"/>
    <mergeCell ref="I29:I31"/>
    <mergeCell ref="A32:B34"/>
    <mergeCell ref="C32:C34"/>
    <mergeCell ref="I32:I34"/>
    <mergeCell ref="A23:B25"/>
    <mergeCell ref="C23:C25"/>
    <mergeCell ref="I23:I25"/>
    <mergeCell ref="A26:B28"/>
    <mergeCell ref="C26:C28"/>
    <mergeCell ref="I26:I28"/>
    <mergeCell ref="A41:B43"/>
    <mergeCell ref="C41:C43"/>
    <mergeCell ref="I41:I43"/>
    <mergeCell ref="A44:B46"/>
    <mergeCell ref="C44:C46"/>
    <mergeCell ref="I44:I46"/>
    <mergeCell ref="A35:B37"/>
    <mergeCell ref="C35:C37"/>
    <mergeCell ref="I35:I37"/>
    <mergeCell ref="A38:B40"/>
    <mergeCell ref="C38:C40"/>
    <mergeCell ref="I38:I40"/>
    <mergeCell ref="A53:B55"/>
    <mergeCell ref="C53:C55"/>
    <mergeCell ref="I53:I55"/>
    <mergeCell ref="A56:B58"/>
    <mergeCell ref="C56:C58"/>
    <mergeCell ref="I56:I58"/>
    <mergeCell ref="A47:B49"/>
    <mergeCell ref="C47:C49"/>
    <mergeCell ref="I47:I49"/>
    <mergeCell ref="A50:B52"/>
    <mergeCell ref="C50:C52"/>
    <mergeCell ref="I50:I52"/>
    <mergeCell ref="A65:B67"/>
    <mergeCell ref="C65:C67"/>
    <mergeCell ref="I65:I67"/>
    <mergeCell ref="A68:B70"/>
    <mergeCell ref="C68:C70"/>
    <mergeCell ref="I68:I70"/>
    <mergeCell ref="A59:B61"/>
    <mergeCell ref="C59:C61"/>
    <mergeCell ref="I59:I61"/>
    <mergeCell ref="A62:B64"/>
    <mergeCell ref="C62:C64"/>
    <mergeCell ref="I62:I64"/>
    <mergeCell ref="A77:B79"/>
    <mergeCell ref="C77:C79"/>
    <mergeCell ref="I77:I79"/>
    <mergeCell ref="A80:B82"/>
    <mergeCell ref="C80:C82"/>
    <mergeCell ref="I80:I82"/>
    <mergeCell ref="A71:B73"/>
    <mergeCell ref="C71:C73"/>
    <mergeCell ref="I71:I73"/>
    <mergeCell ref="A74:B76"/>
    <mergeCell ref="C74:C76"/>
    <mergeCell ref="I74:I76"/>
    <mergeCell ref="A89:B91"/>
    <mergeCell ref="C89:C91"/>
    <mergeCell ref="I89:I91"/>
    <mergeCell ref="A92:B94"/>
    <mergeCell ref="C92:C94"/>
    <mergeCell ref="I92:I94"/>
    <mergeCell ref="A83:B85"/>
    <mergeCell ref="C83:C85"/>
    <mergeCell ref="I83:I85"/>
    <mergeCell ref="A86:B88"/>
    <mergeCell ref="C86:C88"/>
    <mergeCell ref="I86:I88"/>
    <mergeCell ref="A101:B103"/>
    <mergeCell ref="C101:C103"/>
    <mergeCell ref="I101:I103"/>
    <mergeCell ref="A104:B106"/>
    <mergeCell ref="C104:C106"/>
    <mergeCell ref="I104:I106"/>
    <mergeCell ref="A95:B97"/>
    <mergeCell ref="C95:C97"/>
    <mergeCell ref="I95:I97"/>
    <mergeCell ref="A98:B100"/>
    <mergeCell ref="C98:C100"/>
    <mergeCell ref="I98:I100"/>
    <mergeCell ref="A113:B115"/>
    <mergeCell ref="C113:C115"/>
    <mergeCell ref="I113:I115"/>
    <mergeCell ref="A116:B118"/>
    <mergeCell ref="C116:C118"/>
    <mergeCell ref="I116:I118"/>
    <mergeCell ref="A107:B109"/>
    <mergeCell ref="C107:C109"/>
    <mergeCell ref="I107:I109"/>
    <mergeCell ref="A110:B112"/>
    <mergeCell ref="C110:C112"/>
    <mergeCell ref="I110:I112"/>
    <mergeCell ref="A125:B127"/>
    <mergeCell ref="C125:C127"/>
    <mergeCell ref="I125:I127"/>
    <mergeCell ref="A128:B130"/>
    <mergeCell ref="C128:C130"/>
    <mergeCell ref="I128:I130"/>
    <mergeCell ref="A119:B121"/>
    <mergeCell ref="C119:C121"/>
    <mergeCell ref="I119:I121"/>
    <mergeCell ref="A122:B124"/>
    <mergeCell ref="C122:C124"/>
    <mergeCell ref="I122:I124"/>
    <mergeCell ref="A137:B139"/>
    <mergeCell ref="C137:C139"/>
    <mergeCell ref="I137:I139"/>
    <mergeCell ref="A140:B142"/>
    <mergeCell ref="C140:C142"/>
    <mergeCell ref="I140:I142"/>
    <mergeCell ref="A131:B133"/>
    <mergeCell ref="C131:C133"/>
    <mergeCell ref="I131:I133"/>
    <mergeCell ref="A134:B136"/>
    <mergeCell ref="C134:C136"/>
    <mergeCell ref="I134:I136"/>
    <mergeCell ref="A149:B151"/>
    <mergeCell ref="C149:C151"/>
    <mergeCell ref="I149:I151"/>
    <mergeCell ref="A143:B145"/>
    <mergeCell ref="C143:C145"/>
    <mergeCell ref="I143:I145"/>
    <mergeCell ref="A146:B148"/>
    <mergeCell ref="C146:C148"/>
    <mergeCell ref="I146:I148"/>
  </mergeCells>
  <phoneticPr fontId="3"/>
  <printOptions horizontalCentered="1"/>
  <pageMargins left="0.19685039370078741" right="0.19685039370078741" top="0.98425196850393704" bottom="0.51181102362204722" header="0.19685039370078741" footer="0.19685039370078741"/>
  <pageSetup paperSize="9" fitToHeight="9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金抜き</vt:lpstr>
      <vt:lpstr>金抜き!Print_Titles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附田　翔</cp:lastModifiedBy>
  <cp:lastPrinted>2026-02-13T06:54:05Z</cp:lastPrinted>
  <dcterms:created xsi:type="dcterms:W3CDTF">2026-01-15T00:25:20Z</dcterms:created>
  <dcterms:modified xsi:type="dcterms:W3CDTF">2026-02-18T23:48:36Z</dcterms:modified>
</cp:coreProperties>
</file>